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O22" i="1"/>
  <c r="O2" i="1" s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O61" i="1"/>
  <c r="O3" i="1" s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O76" i="1"/>
  <c r="O4" i="1" s="1"/>
  <c r="C81" i="1"/>
  <c r="C82" i="1"/>
  <c r="C83" i="1"/>
  <c r="C84" i="1"/>
  <c r="C85" i="1"/>
  <c r="C86" i="1"/>
  <c r="C87" i="1"/>
  <c r="C88" i="1"/>
  <c r="C89" i="1"/>
  <c r="C90" i="1"/>
  <c r="O86" i="1"/>
  <c r="O5" i="1" s="1"/>
  <c r="C91" i="1"/>
  <c r="C92" i="1"/>
  <c r="C93" i="1"/>
  <c r="C94" i="1"/>
  <c r="C95" i="1"/>
  <c r="C96" i="1"/>
  <c r="C97" i="1"/>
  <c r="C98" i="1"/>
  <c r="C99" i="1"/>
  <c r="C100" i="1"/>
  <c r="C101" i="1"/>
  <c r="O97" i="1"/>
  <c r="O6" i="1" s="1"/>
  <c r="C102" i="1"/>
  <c r="C103" i="1"/>
  <c r="C104" i="1"/>
  <c r="C105" i="1"/>
  <c r="C106" i="1"/>
  <c r="O102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O142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O167" i="1"/>
  <c r="C172" i="1"/>
  <c r="C173" i="1"/>
  <c r="C174" i="1"/>
  <c r="C175" i="1"/>
  <c r="C176" i="1"/>
  <c r="C177" i="1"/>
  <c r="C178" i="1"/>
  <c r="C179" i="1"/>
  <c r="C180" i="1"/>
  <c r="C181" i="1"/>
  <c r="O177" i="1"/>
</calcChain>
</file>

<file path=xl/sharedStrings.xml><?xml version="1.0" encoding="utf-8"?>
<sst xmlns="http://schemas.openxmlformats.org/spreadsheetml/2006/main" count="369" uniqueCount="297">
  <si>
    <t>пекар</t>
  </si>
  <si>
    <t>Робітник з комплексного обслуговування сільськогосподарського виробництва</t>
  </si>
  <si>
    <t>інженер</t>
  </si>
  <si>
    <t>оператор котельні</t>
  </si>
  <si>
    <t>5122</t>
  </si>
  <si>
    <t>Лікар з медицини невідкладних станів</t>
  </si>
  <si>
    <t>різальник на пилах, ножівках та верстатах</t>
  </si>
  <si>
    <t>інженер-конструктор</t>
  </si>
  <si>
    <t>машиніст екскаватора</t>
  </si>
  <si>
    <t>лікар-ендоскопіст</t>
  </si>
  <si>
    <t>заточувальник</t>
  </si>
  <si>
    <t>оператор верстатів з програмним керуванням</t>
  </si>
  <si>
    <t>швачка</t>
  </si>
  <si>
    <t>Начальник відділення</t>
  </si>
  <si>
    <t>складальник верху взуття</t>
  </si>
  <si>
    <t>7241</t>
  </si>
  <si>
    <t>9333</t>
  </si>
  <si>
    <t>7212</t>
  </si>
  <si>
    <t>8266</t>
  </si>
  <si>
    <t>4211</t>
  </si>
  <si>
    <t>1222.1</t>
  </si>
  <si>
    <t>6129</t>
  </si>
  <si>
    <t>Електрогазозварник</t>
  </si>
  <si>
    <t>3115</t>
  </si>
  <si>
    <t>8331</t>
  </si>
  <si>
    <t>лікар-отоларинголог</t>
  </si>
  <si>
    <t>Електромонтер з експлуатації розподільних мереж</t>
  </si>
  <si>
    <t>агроном</t>
  </si>
  <si>
    <t>2419.3</t>
  </si>
  <si>
    <t>інженер-програміст</t>
  </si>
  <si>
    <t>шліфувальник</t>
  </si>
  <si>
    <t>Інженер лісового господарства</t>
  </si>
  <si>
    <t>5169</t>
  </si>
  <si>
    <t>офіціант</t>
  </si>
  <si>
    <t>8251</t>
  </si>
  <si>
    <t>оператор сушильних установок</t>
  </si>
  <si>
    <t>завідувач клубу</t>
  </si>
  <si>
    <t>Слюсар з ремонту колісних транспортних засобів</t>
  </si>
  <si>
    <t>3113</t>
  </si>
  <si>
    <t>машиніст автогрейдера</t>
  </si>
  <si>
    <t>3432</t>
  </si>
  <si>
    <t>із графи 1, за розмірами запропонованої заробітної плати, (одиниці)</t>
  </si>
  <si>
    <t>Сажотрус</t>
  </si>
  <si>
    <t>1223.2</t>
  </si>
  <si>
    <t>слюсар з експлуатації та ремонту газового устаткування</t>
  </si>
  <si>
    <t>7233</t>
  </si>
  <si>
    <t>дояр</t>
  </si>
  <si>
    <t>3229</t>
  </si>
  <si>
    <t>2223.2</t>
  </si>
  <si>
    <t>викладач (методи навчання)</t>
  </si>
  <si>
    <t>покоївка</t>
  </si>
  <si>
    <t>1231</t>
  </si>
  <si>
    <t>діловод</t>
  </si>
  <si>
    <t>від 7000 до 8000 грн.</t>
  </si>
  <si>
    <t>7124</t>
  </si>
  <si>
    <t>Інженер-технолог з виробництва та переробки продукції тваринництва</t>
  </si>
  <si>
    <t>начальник відділу поштового зв'язку</t>
  </si>
  <si>
    <t>3439</t>
  </si>
  <si>
    <t>8111</t>
  </si>
  <si>
    <t>7231</t>
  </si>
  <si>
    <t>9152</t>
  </si>
  <si>
    <t>3227</t>
  </si>
  <si>
    <t>прибиральник службових приміщень</t>
  </si>
  <si>
    <t>інженер з охорони праці</t>
  </si>
  <si>
    <t>майстер</t>
  </si>
  <si>
    <t>Вчитель закладу загальної середньої освіти</t>
  </si>
  <si>
    <t>машиніст (кочегар) котельної</t>
  </si>
  <si>
    <t>7122</t>
  </si>
  <si>
    <t>верстатник спеціальних деревообробних верстатів</t>
  </si>
  <si>
    <t>тракторист</t>
  </si>
  <si>
    <t>7412</t>
  </si>
  <si>
    <t>майстер виробничої дільниці</t>
  </si>
  <si>
    <t>А</t>
  </si>
  <si>
    <t>Фельдшер ветеринарної медицини</t>
  </si>
  <si>
    <t>5133</t>
  </si>
  <si>
    <t>механік</t>
  </si>
  <si>
    <t>лікар-нарколог</t>
  </si>
  <si>
    <t>заступник начальника відділу</t>
  </si>
  <si>
    <t>свердлувальник</t>
  </si>
  <si>
    <t>Молодша медична сестра (молодший медичний брат) з догляду за хворими</t>
  </si>
  <si>
    <t>9411</t>
  </si>
  <si>
    <t>2143.2</t>
  </si>
  <si>
    <t>машиніст тістообробних машин</t>
  </si>
  <si>
    <t>4144</t>
  </si>
  <si>
    <t>7129</t>
  </si>
  <si>
    <t>начальник відділення зв'язку</t>
  </si>
  <si>
    <t>Фахівець з питань цивільного захисту</t>
  </si>
  <si>
    <t>4115</t>
  </si>
  <si>
    <t>слюсар-ремонтник</t>
  </si>
  <si>
    <t>слюсар-електромонтажник</t>
  </si>
  <si>
    <t>7223</t>
  </si>
  <si>
    <t>робітник з комплексного обслуговування й ремонту будинків</t>
  </si>
  <si>
    <t>від 10000 до 11000 грн.</t>
  </si>
  <si>
    <t>4222</t>
  </si>
  <si>
    <t>різальник шпону та личкувальних матеріалів</t>
  </si>
  <si>
    <t>монтажник санітарно-технічних систем і устаткування</t>
  </si>
  <si>
    <t>Продавець-консультант</t>
  </si>
  <si>
    <t>7143</t>
  </si>
  <si>
    <t>1475.4</t>
  </si>
  <si>
    <t>підсобний робітник</t>
  </si>
  <si>
    <t>від 15000 до 20000 грн.</t>
  </si>
  <si>
    <t>4142</t>
  </si>
  <si>
    <t>технік-технолог</t>
  </si>
  <si>
    <t>7433</t>
  </si>
  <si>
    <t>касир торговельного залу</t>
  </si>
  <si>
    <t>фрезерувальник</t>
  </si>
  <si>
    <t>2340</t>
  </si>
  <si>
    <t>8262</t>
  </si>
  <si>
    <t>покрівельник рулонних покрівель та покрівель із штучних матеріалів</t>
  </si>
  <si>
    <t>Черговий пульта (пункт централізованого спостереження)</t>
  </si>
  <si>
    <t>транспортувальник (обслуговування механізмів)</t>
  </si>
  <si>
    <t>слюсар з контрольно-вимірювальних приладів та автоматики (електроніка)</t>
  </si>
  <si>
    <t>начальник планово-економічного відділу</t>
  </si>
  <si>
    <t>3111</t>
  </si>
  <si>
    <t>монтер із захисту підземних трубопроводів від корозії</t>
  </si>
  <si>
    <t>начальник фінансового відділу</t>
  </si>
  <si>
    <t>електромонтер з ремонту та обслуговування пристроїв сигналізації, централізації та блокування</t>
  </si>
  <si>
    <t>машиніст автомобілерозвантажувача</t>
  </si>
  <si>
    <t>від 12000 до 15000 грн.</t>
  </si>
  <si>
    <t>5123</t>
  </si>
  <si>
    <t>апаратник підготовки сировини та відпускання напівфабрикатів і продукції</t>
  </si>
  <si>
    <t>машиніст екструдера</t>
  </si>
  <si>
    <t>електрик цеху</t>
  </si>
  <si>
    <t>1229.6</t>
  </si>
  <si>
    <t>головний механік</t>
  </si>
  <si>
    <t>оператор мийної установки</t>
  </si>
  <si>
    <t>від 8000 до 9000 грн.</t>
  </si>
  <si>
    <t>кондитер</t>
  </si>
  <si>
    <t>8334</t>
  </si>
  <si>
    <t>робітник з комплексного прибирання та утримання будинків з прилеглими територіями</t>
  </si>
  <si>
    <t>укладальник-пакувальник</t>
  </si>
  <si>
    <t>бармен</t>
  </si>
  <si>
    <t>електромонтер з ремонту та обслуговування електроустаткування</t>
  </si>
  <si>
    <t>7242</t>
  </si>
  <si>
    <t>слюсар з експлуатації та ремонту підземних газопроводів</t>
  </si>
  <si>
    <t>технік</t>
  </si>
  <si>
    <t>Фармацевт клінічний</t>
  </si>
  <si>
    <t>оператор поштового зв'язку</t>
  </si>
  <si>
    <t>2145.2</t>
  </si>
  <si>
    <t>2446.2</t>
  </si>
  <si>
    <t>Начальник цеху</t>
  </si>
  <si>
    <t>1222.2</t>
  </si>
  <si>
    <t>8332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</si>
  <si>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</si>
  <si>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2222.2</t>
  </si>
  <si>
    <t>4132</t>
  </si>
  <si>
    <t>охоронник</t>
  </si>
  <si>
    <t>лікар-педіатр</t>
  </si>
  <si>
    <t>лікар-рентгенолог</t>
  </si>
  <si>
    <t>7423</t>
  </si>
  <si>
    <t>лікар-стоматолог</t>
  </si>
  <si>
    <t>9132</t>
  </si>
  <si>
    <t>психолог</t>
  </si>
  <si>
    <t>інженер-конструктор (електротехніка)</t>
  </si>
  <si>
    <t>майстер зміни</t>
  </si>
  <si>
    <t>6131</t>
  </si>
  <si>
    <t>2351.2</t>
  </si>
  <si>
    <t>Маляр</t>
  </si>
  <si>
    <t>Менеджер (управитель)</t>
  </si>
  <si>
    <t>лікар-анестезіолог</t>
  </si>
  <si>
    <t>тесляр</t>
  </si>
  <si>
    <t>зоотехнік</t>
  </si>
  <si>
    <t>3433</t>
  </si>
  <si>
    <t>7221</t>
  </si>
  <si>
    <t>5142</t>
  </si>
  <si>
    <t>фахівець</t>
  </si>
  <si>
    <t>Секретар суду</t>
  </si>
  <si>
    <t>тваринник</t>
  </si>
  <si>
    <t>налагоджувальник холодноштампувального устаткування</t>
  </si>
  <si>
    <t>програміст системний</t>
  </si>
  <si>
    <t>майстер будівельних та монтажних робіт</t>
  </si>
  <si>
    <t>Усього</t>
  </si>
  <si>
    <t>7141</t>
  </si>
  <si>
    <t>лікар ветеринарної медицини</t>
  </si>
  <si>
    <t>Сестра медична (брат медичний)</t>
  </si>
  <si>
    <t>2132.2</t>
  </si>
  <si>
    <t>Фахівець (консультант) інклюзивно-ресурсного центру</t>
  </si>
  <si>
    <t>3231</t>
  </si>
  <si>
    <t>від 11000 до 12000 грн.</t>
  </si>
  <si>
    <t>8273</t>
  </si>
  <si>
    <t>Керуючий готелем (пансіонатом, кемпінгом і т. ін.)</t>
  </si>
  <si>
    <t>продавець непродовольчих товарів</t>
  </si>
  <si>
    <t>контролер якості</t>
  </si>
  <si>
    <t>8322</t>
  </si>
  <si>
    <t>пічник</t>
  </si>
  <si>
    <t>вантажник</t>
  </si>
  <si>
    <t>Спеціаліст державної служби (місцевого самоврядування)</t>
  </si>
  <si>
    <t>лікар-акушер-гінеколог</t>
  </si>
  <si>
    <t>лікар-хірург</t>
  </si>
  <si>
    <t>2320</t>
  </si>
  <si>
    <t>верстатник деревообробних верстатів</t>
  </si>
  <si>
    <t>6121</t>
  </si>
  <si>
    <t>слюсар-електрик з ремонту електроустаткування</t>
  </si>
  <si>
    <t>фахівець із соціальної роботи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</si>
  <si>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</si>
  <si>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</si>
  <si>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2224.2</t>
  </si>
  <si>
    <t>приймальник замовлень</t>
  </si>
  <si>
    <t>8162</t>
  </si>
  <si>
    <t>Соціальний працівник</t>
  </si>
  <si>
    <t>фельдшер</t>
  </si>
  <si>
    <t>7436</t>
  </si>
  <si>
    <t>завідувач двору (кінного, машинного)</t>
  </si>
  <si>
    <t>5132</t>
  </si>
  <si>
    <t>слюсар аварійно-відновлювальних робіт</t>
  </si>
  <si>
    <t>4223</t>
  </si>
  <si>
    <t>7131</t>
  </si>
  <si>
    <t>електромеханік</t>
  </si>
  <si>
    <t>Монтер колії</t>
  </si>
  <si>
    <t>2229.2</t>
  </si>
  <si>
    <t>завідувач лабораторії</t>
  </si>
  <si>
    <t>кухар</t>
  </si>
  <si>
    <t>апаратник оброблення зерна</t>
  </si>
  <si>
    <t>7421</t>
  </si>
  <si>
    <t>4114</t>
  </si>
  <si>
    <t>3221</t>
  </si>
  <si>
    <t>Технік-лаборант</t>
  </si>
  <si>
    <t>електрозварник на автоматичних та напівавтоматичних машинах</t>
  </si>
  <si>
    <t>Листоноша (поштар)</t>
  </si>
  <si>
    <t>8221</t>
  </si>
  <si>
    <t xml:space="preserve">Лікар-терапевт </t>
  </si>
  <si>
    <t>вагар</t>
  </si>
  <si>
    <t>5220</t>
  </si>
  <si>
    <t>водій навантажувача</t>
  </si>
  <si>
    <t>2445.2</t>
  </si>
  <si>
    <t>бухгалтер</t>
  </si>
  <si>
    <t>від 9000 до 10000 грн.</t>
  </si>
  <si>
    <t>Кінолог</t>
  </si>
  <si>
    <t>слюсар з механоскладальних робіт</t>
  </si>
  <si>
    <t>Оператор з уведення даних в ЕОМ (ОМ)</t>
  </si>
  <si>
    <t>1229.7</t>
  </si>
  <si>
    <t>7136</t>
  </si>
  <si>
    <t>касир (на підприємстві, в установі, організації)</t>
  </si>
  <si>
    <t>головний бухгалтер</t>
  </si>
  <si>
    <t>3119</t>
  </si>
  <si>
    <t>контролер матеріалів та виробів</t>
  </si>
  <si>
    <t>різальник металу на ножицях і пресах</t>
  </si>
  <si>
    <t>лікар-офтальмолог</t>
  </si>
  <si>
    <t>9322</t>
  </si>
  <si>
    <t>2149.2</t>
  </si>
  <si>
    <t>Б</t>
  </si>
  <si>
    <t>слюсар-сантехнік</t>
  </si>
  <si>
    <t>Фізичний терапевт</t>
  </si>
  <si>
    <t>в'язальник</t>
  </si>
  <si>
    <t>1226.2</t>
  </si>
  <si>
    <t>менеджер (управитель) з постачання</t>
  </si>
  <si>
    <t xml:space="preserve">Кількість вакансій станом на кінець періоду (одиниці)  </t>
  </si>
  <si>
    <t>лікар загальної практики-сімейний лікар</t>
  </si>
  <si>
    <t>8333</t>
  </si>
  <si>
    <t>водій автотранспортних засобів</t>
  </si>
  <si>
    <t>лікар-невропатолог</t>
  </si>
  <si>
    <t>8159</t>
  </si>
  <si>
    <t>1315</t>
  </si>
  <si>
    <t>9162</t>
  </si>
  <si>
    <t>3211</t>
  </si>
  <si>
    <t>сортувальник матеріалів та виробів з деревини</t>
  </si>
  <si>
    <t>8240</t>
  </si>
  <si>
    <t>секретар</t>
  </si>
  <si>
    <t>8211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</si>
  <si>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</si>
  <si>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понад 20000 грн.</t>
  </si>
  <si>
    <t>інспектор-ревізор</t>
  </si>
  <si>
    <t>оператор машинного доїння</t>
  </si>
  <si>
    <t>рентгенолаборант</t>
  </si>
  <si>
    <t>комірник</t>
  </si>
  <si>
    <t>7222</t>
  </si>
  <si>
    <t>кухонний робітник</t>
  </si>
  <si>
    <t>продавець продовольчих товарів</t>
  </si>
  <si>
    <t>соціальний робітник</t>
  </si>
  <si>
    <t>2490</t>
  </si>
  <si>
    <t>кравець</t>
  </si>
  <si>
    <t>майстер цеху</t>
  </si>
  <si>
    <t>машиніст шпалерно-друкарської машини</t>
  </si>
  <si>
    <t>Технік з обслуговування інженерно-технічних засобів охорони (пенітенціарна система)</t>
  </si>
  <si>
    <t>жилувальник м'яса та субпродуктів</t>
  </si>
  <si>
    <t>Електрозварник ручного зварювання</t>
  </si>
  <si>
    <t>токар</t>
  </si>
  <si>
    <t>4141</t>
  </si>
  <si>
    <t>7432</t>
  </si>
  <si>
    <t>2213.2</t>
  </si>
  <si>
    <t>2144.2</t>
  </si>
  <si>
    <t>Державний кадастровий реєстратор</t>
  </si>
  <si>
    <t>1221.2</t>
  </si>
  <si>
    <t>8274</t>
  </si>
  <si>
    <t>архіваріус</t>
  </si>
  <si>
    <t>Тракторист-машиніст сільськогосподарського (лісогосподарського) виробництва</t>
  </si>
  <si>
    <t>8232</t>
  </si>
  <si>
    <t>сторож</t>
  </si>
  <si>
    <t>Інспектор</t>
  </si>
  <si>
    <t>2221.2</t>
  </si>
  <si>
    <t>інженер-електронік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</si>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</sst>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30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0" fillId="0" borderId="0" xfId="0" applyFont="1"/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S848"/>
  <sheetViews>
    <sheetView tabSelected="1" workbookViewId="0">
      <selection activeCell="H191" sqref="H191"/>
    </sheetView>
  </sheetViews>
  <sheetFormatPr defaultRowHeight="15" customHeight="1" x14ac:dyDescent="0.2"/>
  <cols>
    <col min="1" max="1" width="49.7109375" style="4" customWidth="1"/>
    <col min="2" max="2" width="7" style="6" customWidth="1"/>
    <col min="3" max="3" width="12.85546875" style="3" customWidth="1"/>
    <col min="4" max="4" width="7.5703125" style="3" customWidth="1"/>
    <col min="5" max="5" width="8.140625" style="3" customWidth="1"/>
    <col min="6" max="6" width="8.28515625" style="3" customWidth="1"/>
    <col min="7" max="7" width="8.7109375" style="3" customWidth="1"/>
    <col min="8" max="8" width="8.85546875" style="3" customWidth="1"/>
    <col min="9" max="9" width="9.5703125" style="3" customWidth="1"/>
    <col min="10" max="10" width="9.28515625" style="3" customWidth="1"/>
    <col min="11" max="11" width="9.7109375" style="3" customWidth="1"/>
    <col min="12" max="12" width="7.42578125" style="3" customWidth="1"/>
    <col min="13" max="13" width="7.140625" style="3" customWidth="1"/>
    <col min="14" max="14" width="18.28515625" style="14" customWidth="1"/>
    <col min="15" max="15" width="8.85546875" hidden="1" customWidth="1"/>
  </cols>
  <sheetData>
    <row r="1" spans="1:15" s="10" customFormat="1" ht="20.25" x14ac:dyDescent="0.2">
      <c r="A1" s="20" t="s">
        <v>296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2" customFormat="1" ht="20.25" x14ac:dyDescent="0.25">
      <c r="A2" s="21" t="s">
        <v>291</v>
      </c>
      <c r="B2" s="21"/>
      <c r="C2" s="21"/>
      <c r="D2" s="21"/>
      <c r="E2" s="21"/>
      <c r="F2" s="21"/>
      <c r="G2" s="16"/>
      <c r="H2" s="16"/>
      <c r="I2" s="16"/>
      <c r="J2" s="16"/>
      <c r="K2" s="16"/>
      <c r="L2" s="16"/>
      <c r="M2" s="16"/>
      <c r="N2" s="16"/>
      <c r="O2" s="2">
        <f>O22</f>
        <v>0</v>
      </c>
    </row>
    <row r="3" spans="1:15" s="2" customFormat="1" ht="15" customHeight="1" x14ac:dyDescent="0.2">
      <c r="A3" s="18"/>
      <c r="B3" s="19" t="s">
        <v>292</v>
      </c>
      <c r="C3" s="18" t="s">
        <v>246</v>
      </c>
      <c r="D3" s="18" t="s">
        <v>41</v>
      </c>
      <c r="E3" s="18"/>
      <c r="F3" s="18"/>
      <c r="G3" s="18"/>
      <c r="H3" s="18"/>
      <c r="I3" s="18"/>
      <c r="J3" s="18"/>
      <c r="K3" s="18"/>
      <c r="L3" s="18"/>
      <c r="M3" s="18"/>
      <c r="N3" s="17" t="s">
        <v>293</v>
      </c>
      <c r="O3" s="2">
        <f>O61</f>
        <v>0</v>
      </c>
    </row>
    <row r="4" spans="1:15" s="2" customFormat="1" ht="60" customHeight="1" x14ac:dyDescent="0.2">
      <c r="A4" s="18"/>
      <c r="B4" s="19"/>
      <c r="C4" s="18"/>
      <c r="D4" s="1" t="s">
        <v>294</v>
      </c>
      <c r="E4" s="1" t="s">
        <v>295</v>
      </c>
      <c r="F4" s="1" t="s">
        <v>53</v>
      </c>
      <c r="G4" s="1" t="s">
        <v>126</v>
      </c>
      <c r="H4" s="1" t="s">
        <v>226</v>
      </c>
      <c r="I4" s="1" t="s">
        <v>92</v>
      </c>
      <c r="J4" s="1" t="s">
        <v>178</v>
      </c>
      <c r="K4" s="1" t="s">
        <v>118</v>
      </c>
      <c r="L4" s="1" t="s">
        <v>100</v>
      </c>
      <c r="M4" s="1" t="s">
        <v>260</v>
      </c>
      <c r="N4" s="17"/>
      <c r="O4" s="2">
        <f>O76</f>
        <v>0</v>
      </c>
    </row>
    <row r="5" spans="1:15" s="2" customFormat="1" ht="9.75" customHeight="1" x14ac:dyDescent="0.2">
      <c r="A5" s="11" t="s">
        <v>72</v>
      </c>
      <c r="B5" s="12" t="s">
        <v>240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5">
        <v>12</v>
      </c>
      <c r="O5" s="2">
        <f>O86</f>
        <v>0</v>
      </c>
    </row>
    <row r="6" spans="1:15" ht="12.75" x14ac:dyDescent="0.2">
      <c r="A6" s="7" t="s">
        <v>171</v>
      </c>
      <c r="B6" s="8"/>
      <c r="C6" s="9">
        <v>406</v>
      </c>
      <c r="D6" s="9">
        <v>90</v>
      </c>
      <c r="E6" s="9">
        <v>78</v>
      </c>
      <c r="F6" s="9">
        <v>48</v>
      </c>
      <c r="G6" s="9">
        <v>36</v>
      </c>
      <c r="H6" s="9">
        <v>39</v>
      </c>
      <c r="I6" s="9">
        <v>17</v>
      </c>
      <c r="J6" s="9">
        <v>15</v>
      </c>
      <c r="K6" s="9">
        <v>34</v>
      </c>
      <c r="L6" s="9">
        <v>40</v>
      </c>
      <c r="M6" s="9">
        <v>9</v>
      </c>
      <c r="N6" s="22">
        <v>9922.5197290640408</v>
      </c>
      <c r="O6">
        <f>O97</f>
        <v>0</v>
      </c>
    </row>
    <row r="7" spans="1:15" ht="12.75" x14ac:dyDescent="0.2">
      <c r="A7" s="4" t="s">
        <v>202</v>
      </c>
      <c r="B7" s="6" t="s">
        <v>282</v>
      </c>
      <c r="C7" s="3">
        <f t="shared" ref="C7:C37" si="0">SUM(D7:M7)</f>
        <v>1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23">
        <v>8586</v>
      </c>
    </row>
    <row r="8" spans="1:15" ht="12.75" x14ac:dyDescent="0.2">
      <c r="A8" s="4" t="s">
        <v>13</v>
      </c>
      <c r="B8" s="6" t="s">
        <v>282</v>
      </c>
      <c r="C8" s="3">
        <f t="shared" si="0"/>
        <v>1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23">
        <v>7000</v>
      </c>
    </row>
    <row r="9" spans="1:15" ht="12.75" x14ac:dyDescent="0.2">
      <c r="A9" s="4" t="s">
        <v>140</v>
      </c>
      <c r="B9" s="6" t="s">
        <v>282</v>
      </c>
      <c r="C9" s="3">
        <f t="shared" si="0"/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23">
        <v>25000</v>
      </c>
    </row>
    <row r="10" spans="1:15" ht="12.75" x14ac:dyDescent="0.2">
      <c r="A10" s="4" t="s">
        <v>124</v>
      </c>
      <c r="B10" s="6" t="s">
        <v>20</v>
      </c>
      <c r="C10" s="3">
        <f t="shared" si="0"/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23">
        <v>10000</v>
      </c>
    </row>
    <row r="11" spans="1:15" ht="12.75" x14ac:dyDescent="0.2">
      <c r="A11" s="4" t="s">
        <v>64</v>
      </c>
      <c r="B11" s="6" t="s">
        <v>141</v>
      </c>
      <c r="C11" s="3">
        <f t="shared" si="0"/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</v>
      </c>
      <c r="M11" s="3">
        <v>0</v>
      </c>
      <c r="N11" s="23">
        <v>16470</v>
      </c>
    </row>
    <row r="12" spans="1:15" ht="12.75" x14ac:dyDescent="0.2">
      <c r="A12" s="4" t="s">
        <v>71</v>
      </c>
      <c r="B12" s="6" t="s">
        <v>141</v>
      </c>
      <c r="C12" s="3">
        <f t="shared" si="0"/>
        <v>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23">
        <v>10000</v>
      </c>
    </row>
    <row r="13" spans="1:15" ht="12.75" x14ac:dyDescent="0.2">
      <c r="A13" s="4" t="s">
        <v>154</v>
      </c>
      <c r="B13" s="6" t="s">
        <v>141</v>
      </c>
      <c r="C13" s="3">
        <f t="shared" si="0"/>
        <v>1</v>
      </c>
      <c r="D13" s="3">
        <v>0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23">
        <v>9000</v>
      </c>
    </row>
    <row r="14" spans="1:15" ht="12.75" x14ac:dyDescent="0.2">
      <c r="A14" s="4" t="s">
        <v>271</v>
      </c>
      <c r="B14" s="6" t="s">
        <v>141</v>
      </c>
      <c r="C14" s="3">
        <f t="shared" si="0"/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23">
        <v>15000</v>
      </c>
    </row>
    <row r="15" spans="1:15" ht="12.75" x14ac:dyDescent="0.2">
      <c r="A15" s="4" t="s">
        <v>170</v>
      </c>
      <c r="B15" s="6" t="s">
        <v>43</v>
      </c>
      <c r="C15" s="3">
        <f t="shared" si="0"/>
        <v>1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23">
        <v>10000</v>
      </c>
    </row>
    <row r="16" spans="1:15" ht="12.75" x14ac:dyDescent="0.2">
      <c r="A16" s="4" t="s">
        <v>85</v>
      </c>
      <c r="B16" s="6" t="s">
        <v>244</v>
      </c>
      <c r="C16" s="3">
        <f t="shared" si="0"/>
        <v>1</v>
      </c>
      <c r="D16" s="3">
        <v>0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23">
        <v>8500</v>
      </c>
    </row>
    <row r="17" spans="1:19" ht="12.75" x14ac:dyDescent="0.2">
      <c r="A17" s="4" t="s">
        <v>56</v>
      </c>
      <c r="B17" s="6" t="s">
        <v>244</v>
      </c>
      <c r="C17" s="3">
        <f t="shared" si="0"/>
        <v>1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23">
        <v>9500</v>
      </c>
    </row>
    <row r="18" spans="1:19" ht="12.75" x14ac:dyDescent="0.2">
      <c r="A18" s="4" t="s">
        <v>36</v>
      </c>
      <c r="B18" s="6" t="s">
        <v>123</v>
      </c>
      <c r="C18" s="3">
        <f t="shared" si="0"/>
        <v>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23">
        <v>4000</v>
      </c>
    </row>
    <row r="19" spans="1:19" ht="12.75" x14ac:dyDescent="0.2">
      <c r="A19" s="4" t="s">
        <v>210</v>
      </c>
      <c r="B19" s="6" t="s">
        <v>230</v>
      </c>
      <c r="C19" s="3">
        <f t="shared" si="0"/>
        <v>1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23">
        <v>8000</v>
      </c>
    </row>
    <row r="20" spans="1:19" ht="12.75" x14ac:dyDescent="0.2">
      <c r="A20" s="4" t="s">
        <v>77</v>
      </c>
      <c r="B20" s="6" t="s">
        <v>230</v>
      </c>
      <c r="C20" s="3">
        <f t="shared" si="0"/>
        <v>2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23">
        <v>17350</v>
      </c>
    </row>
    <row r="21" spans="1:19" ht="12.75" x14ac:dyDescent="0.2">
      <c r="A21" s="4" t="s">
        <v>112</v>
      </c>
      <c r="B21" s="6" t="s">
        <v>51</v>
      </c>
      <c r="C21" s="3">
        <f t="shared" si="0"/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23">
        <v>15000</v>
      </c>
    </row>
    <row r="22" spans="1:19" ht="15" customHeight="1" x14ac:dyDescent="0.2">
      <c r="A22" s="4" t="s">
        <v>115</v>
      </c>
      <c r="B22" s="6" t="s">
        <v>51</v>
      </c>
      <c r="C22" s="3">
        <f t="shared" si="0"/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23">
        <v>13500</v>
      </c>
      <c r="O22" s="10">
        <f>SUM(O7:O21)</f>
        <v>0</v>
      </c>
      <c r="P22" s="10"/>
      <c r="Q22" s="10"/>
      <c r="R22" s="10"/>
      <c r="S22" s="10"/>
    </row>
    <row r="23" spans="1:19" ht="12.75" x14ac:dyDescent="0.2">
      <c r="A23" s="4" t="s">
        <v>233</v>
      </c>
      <c r="B23" s="6" t="s">
        <v>51</v>
      </c>
      <c r="C23" s="3">
        <f t="shared" si="0"/>
        <v>4</v>
      </c>
      <c r="D23" s="3">
        <v>0</v>
      </c>
      <c r="E23" s="3">
        <v>1</v>
      </c>
      <c r="F23" s="3">
        <v>0</v>
      </c>
      <c r="G23" s="3">
        <v>1</v>
      </c>
      <c r="H23" s="3">
        <v>0</v>
      </c>
      <c r="I23" s="3">
        <v>1</v>
      </c>
      <c r="J23" s="3">
        <v>0</v>
      </c>
      <c r="K23" s="3">
        <v>0</v>
      </c>
      <c r="L23" s="3">
        <v>1</v>
      </c>
      <c r="M23" s="3">
        <v>0</v>
      </c>
      <c r="N23" s="23">
        <v>10679.5</v>
      </c>
    </row>
    <row r="24" spans="1:19" ht="12.75" x14ac:dyDescent="0.2">
      <c r="A24" s="4" t="s">
        <v>158</v>
      </c>
      <c r="B24" s="6" t="s">
        <v>51</v>
      </c>
      <c r="C24" s="3">
        <f t="shared" si="0"/>
        <v>1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23">
        <v>10000</v>
      </c>
    </row>
    <row r="25" spans="1:19" ht="12.75" x14ac:dyDescent="0.2">
      <c r="A25" s="4" t="s">
        <v>180</v>
      </c>
      <c r="B25" s="6" t="s">
        <v>252</v>
      </c>
      <c r="C25" s="3">
        <f t="shared" si="0"/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23">
        <v>15000</v>
      </c>
    </row>
    <row r="26" spans="1:19" ht="12.75" x14ac:dyDescent="0.2">
      <c r="A26" s="4" t="s">
        <v>245</v>
      </c>
      <c r="B26" s="6" t="s">
        <v>98</v>
      </c>
      <c r="C26" s="3">
        <f t="shared" si="0"/>
        <v>1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23">
        <v>10000</v>
      </c>
    </row>
    <row r="27" spans="1:19" ht="12.75" x14ac:dyDescent="0.2">
      <c r="A27" s="4" t="s">
        <v>29</v>
      </c>
      <c r="B27" s="6" t="s">
        <v>175</v>
      </c>
      <c r="C27" s="3">
        <f t="shared" si="0"/>
        <v>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23">
        <v>6700</v>
      </c>
    </row>
    <row r="28" spans="1:19" ht="12.75" x14ac:dyDescent="0.2">
      <c r="A28" s="4" t="s">
        <v>169</v>
      </c>
      <c r="B28" s="6" t="s">
        <v>175</v>
      </c>
      <c r="C28" s="3">
        <f t="shared" si="0"/>
        <v>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23">
        <v>6700</v>
      </c>
    </row>
    <row r="29" spans="1:19" ht="12.75" x14ac:dyDescent="0.2">
      <c r="A29" s="4" t="s">
        <v>153</v>
      </c>
      <c r="B29" s="6" t="s">
        <v>81</v>
      </c>
      <c r="C29" s="3">
        <f t="shared" si="0"/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23">
        <v>18000</v>
      </c>
    </row>
    <row r="30" spans="1:19" ht="12.75" x14ac:dyDescent="0.2">
      <c r="A30" s="4" t="s">
        <v>290</v>
      </c>
      <c r="B30" s="6" t="s">
        <v>280</v>
      </c>
      <c r="C30" s="3">
        <f t="shared" si="0"/>
        <v>1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23">
        <v>6800</v>
      </c>
    </row>
    <row r="31" spans="1:19" ht="51" x14ac:dyDescent="0.2">
      <c r="A31" s="4" t="s">
        <v>259</v>
      </c>
      <c r="B31" s="6" t="s">
        <v>138</v>
      </c>
      <c r="C31" s="3">
        <f t="shared" si="0"/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23">
        <v>7000</v>
      </c>
    </row>
    <row r="32" spans="1:19" ht="12.75" x14ac:dyDescent="0.2">
      <c r="A32" s="4" t="s">
        <v>2</v>
      </c>
      <c r="B32" s="6" t="s">
        <v>239</v>
      </c>
      <c r="C32" s="3">
        <f t="shared" si="0"/>
        <v>2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23">
        <v>16695</v>
      </c>
    </row>
    <row r="33" spans="1:14" ht="12.75" x14ac:dyDescent="0.2">
      <c r="A33" s="4" t="s">
        <v>7</v>
      </c>
      <c r="B33" s="6" t="s">
        <v>239</v>
      </c>
      <c r="C33" s="3">
        <f t="shared" si="0"/>
        <v>5</v>
      </c>
      <c r="D33" s="3">
        <v>0</v>
      </c>
      <c r="E33" s="3">
        <v>2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23">
        <v>9940</v>
      </c>
    </row>
    <row r="34" spans="1:14" ht="12.75" x14ac:dyDescent="0.2">
      <c r="A34" s="4" t="s">
        <v>63</v>
      </c>
      <c r="B34" s="6" t="s">
        <v>239</v>
      </c>
      <c r="C34" s="3">
        <f t="shared" si="0"/>
        <v>1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23">
        <v>6700</v>
      </c>
    </row>
    <row r="35" spans="1:14" ht="12.75" x14ac:dyDescent="0.2">
      <c r="A35" s="4" t="s">
        <v>86</v>
      </c>
      <c r="B35" s="6" t="s">
        <v>239</v>
      </c>
      <c r="C35" s="3">
        <f t="shared" si="0"/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23">
        <v>10350</v>
      </c>
    </row>
    <row r="36" spans="1:14" ht="12.75" x14ac:dyDescent="0.2">
      <c r="A36" s="4" t="s">
        <v>27</v>
      </c>
      <c r="B36" s="6" t="s">
        <v>279</v>
      </c>
      <c r="C36" s="3">
        <f t="shared" si="0"/>
        <v>4</v>
      </c>
      <c r="D36" s="3">
        <v>0</v>
      </c>
      <c r="E36" s="3">
        <v>0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2</v>
      </c>
      <c r="N36" s="23">
        <v>20000</v>
      </c>
    </row>
    <row r="37" spans="1:14" ht="12.75" x14ac:dyDescent="0.2">
      <c r="A37" s="4" t="s">
        <v>31</v>
      </c>
      <c r="B37" s="6" t="s">
        <v>279</v>
      </c>
      <c r="C37" s="3">
        <f t="shared" si="0"/>
        <v>1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23">
        <v>7444</v>
      </c>
    </row>
    <row r="38" spans="1:14" ht="25.5" x14ac:dyDescent="0.2">
      <c r="A38" s="4" t="s">
        <v>55</v>
      </c>
      <c r="B38" s="6" t="s">
        <v>279</v>
      </c>
      <c r="C38" s="3">
        <f t="shared" ref="C38:C68" si="1">SUM(D38:M38)</f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23">
        <v>9300</v>
      </c>
    </row>
    <row r="39" spans="1:14" ht="12.75" x14ac:dyDescent="0.2">
      <c r="A39" s="4" t="s">
        <v>161</v>
      </c>
      <c r="B39" s="6" t="s">
        <v>279</v>
      </c>
      <c r="C39" s="3">
        <f t="shared" si="1"/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23">
        <v>25000</v>
      </c>
    </row>
    <row r="40" spans="1:14" ht="12.75" x14ac:dyDescent="0.2">
      <c r="A40" s="4" t="s">
        <v>187</v>
      </c>
      <c r="B40" s="6" t="s">
        <v>289</v>
      </c>
      <c r="C40" s="3">
        <f t="shared" si="1"/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23">
        <v>20000</v>
      </c>
    </row>
    <row r="41" spans="1:14" ht="12.75" x14ac:dyDescent="0.2">
      <c r="A41" s="4" t="s">
        <v>159</v>
      </c>
      <c r="B41" s="6" t="s">
        <v>289</v>
      </c>
      <c r="C41" s="3">
        <f t="shared" si="1"/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</v>
      </c>
      <c r="M41" s="3">
        <v>0</v>
      </c>
      <c r="N41" s="23">
        <v>18333.330000000002</v>
      </c>
    </row>
    <row r="42" spans="1:14" ht="12.75" x14ac:dyDescent="0.2">
      <c r="A42" s="4" t="s">
        <v>76</v>
      </c>
      <c r="B42" s="6" t="s">
        <v>289</v>
      </c>
      <c r="C42" s="3">
        <f t="shared" si="1"/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23">
        <v>20000</v>
      </c>
    </row>
    <row r="43" spans="1:14" ht="12.75" x14ac:dyDescent="0.2">
      <c r="A43" s="4" t="s">
        <v>250</v>
      </c>
      <c r="B43" s="6" t="s">
        <v>289</v>
      </c>
      <c r="C43" s="3">
        <f t="shared" si="1"/>
        <v>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2</v>
      </c>
      <c r="M43" s="3">
        <v>0</v>
      </c>
      <c r="N43" s="23">
        <v>20000</v>
      </c>
    </row>
    <row r="44" spans="1:14" ht="12.75" x14ac:dyDescent="0.2">
      <c r="A44" s="4" t="s">
        <v>25</v>
      </c>
      <c r="B44" s="6" t="s">
        <v>289</v>
      </c>
      <c r="C44" s="3">
        <f t="shared" si="1"/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23">
        <v>20000</v>
      </c>
    </row>
    <row r="45" spans="1:14" ht="12.75" x14ac:dyDescent="0.2">
      <c r="A45" s="4" t="s">
        <v>237</v>
      </c>
      <c r="B45" s="6" t="s">
        <v>289</v>
      </c>
      <c r="C45" s="3">
        <f t="shared" si="1"/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23">
        <v>20000</v>
      </c>
    </row>
    <row r="46" spans="1:14" ht="12.75" x14ac:dyDescent="0.2">
      <c r="A46" s="4" t="s">
        <v>147</v>
      </c>
      <c r="B46" s="6" t="s">
        <v>289</v>
      </c>
      <c r="C46" s="3">
        <f t="shared" si="1"/>
        <v>2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1</v>
      </c>
      <c r="M46" s="3">
        <v>0</v>
      </c>
      <c r="N46" s="23">
        <v>17500</v>
      </c>
    </row>
    <row r="47" spans="1:14" ht="12.75" x14ac:dyDescent="0.2">
      <c r="A47" s="4" t="s">
        <v>220</v>
      </c>
      <c r="B47" s="6" t="s">
        <v>289</v>
      </c>
      <c r="C47" s="3">
        <f t="shared" si="1"/>
        <v>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3</v>
      </c>
      <c r="M47" s="3">
        <v>0</v>
      </c>
      <c r="N47" s="23">
        <v>18750</v>
      </c>
    </row>
    <row r="48" spans="1:14" ht="12.75" x14ac:dyDescent="0.2">
      <c r="A48" s="4" t="s">
        <v>188</v>
      </c>
      <c r="B48" s="6" t="s">
        <v>289</v>
      </c>
      <c r="C48" s="3">
        <f t="shared" si="1"/>
        <v>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0</v>
      </c>
      <c r="N48" s="23">
        <v>18333.330000000002</v>
      </c>
    </row>
    <row r="49" spans="1:19" ht="12.75" x14ac:dyDescent="0.2">
      <c r="A49" s="4" t="s">
        <v>247</v>
      </c>
      <c r="B49" s="6" t="s">
        <v>289</v>
      </c>
      <c r="C49" s="3">
        <f t="shared" si="1"/>
        <v>8</v>
      </c>
      <c r="D49" s="3">
        <v>0</v>
      </c>
      <c r="E49" s="3">
        <v>0</v>
      </c>
      <c r="F49" s="3">
        <v>0</v>
      </c>
      <c r="G49" s="3">
        <v>2</v>
      </c>
      <c r="H49" s="3">
        <v>0</v>
      </c>
      <c r="I49" s="3">
        <v>0</v>
      </c>
      <c r="J49" s="3">
        <v>1</v>
      </c>
      <c r="K49" s="3">
        <v>0</v>
      </c>
      <c r="L49" s="3">
        <v>4</v>
      </c>
      <c r="M49" s="3">
        <v>1</v>
      </c>
      <c r="N49" s="23">
        <v>16177.5</v>
      </c>
    </row>
    <row r="50" spans="1:19" ht="12.75" x14ac:dyDescent="0.2">
      <c r="A50" s="4" t="s">
        <v>5</v>
      </c>
      <c r="B50" s="6" t="s">
        <v>289</v>
      </c>
      <c r="C50" s="3">
        <f t="shared" si="1"/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23">
        <v>20000</v>
      </c>
    </row>
    <row r="51" spans="1:19" ht="12.75" x14ac:dyDescent="0.2">
      <c r="A51" s="4" t="s">
        <v>150</v>
      </c>
      <c r="B51" s="6" t="s">
        <v>144</v>
      </c>
      <c r="C51" s="3">
        <f t="shared" si="1"/>
        <v>4</v>
      </c>
      <c r="D51" s="3">
        <v>0</v>
      </c>
      <c r="E51" s="3">
        <v>1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1</v>
      </c>
      <c r="L51" s="3">
        <v>1</v>
      </c>
      <c r="M51" s="3">
        <v>0</v>
      </c>
      <c r="N51" s="23">
        <v>12925</v>
      </c>
    </row>
    <row r="52" spans="1:19" ht="12.75" x14ac:dyDescent="0.2">
      <c r="A52" s="4" t="s">
        <v>173</v>
      </c>
      <c r="B52" s="6" t="s">
        <v>48</v>
      </c>
      <c r="C52" s="3">
        <f t="shared" si="1"/>
        <v>3</v>
      </c>
      <c r="D52" s="3">
        <v>0</v>
      </c>
      <c r="E52" s="3">
        <v>1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23">
        <v>13273.33</v>
      </c>
    </row>
    <row r="53" spans="1:19" ht="12.75" x14ac:dyDescent="0.2">
      <c r="A53" s="4" t="s">
        <v>136</v>
      </c>
      <c r="B53" s="6" t="s">
        <v>196</v>
      </c>
      <c r="C53" s="3">
        <f t="shared" si="1"/>
        <v>1</v>
      </c>
      <c r="D53" s="3">
        <v>0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23">
        <v>10000</v>
      </c>
    </row>
    <row r="54" spans="1:19" ht="12.75" x14ac:dyDescent="0.2">
      <c r="A54" s="4" t="s">
        <v>242</v>
      </c>
      <c r="B54" s="6" t="s">
        <v>209</v>
      </c>
      <c r="C54" s="3">
        <f t="shared" si="1"/>
        <v>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1</v>
      </c>
      <c r="M54" s="3">
        <v>0</v>
      </c>
      <c r="N54" s="23">
        <v>20000</v>
      </c>
    </row>
    <row r="55" spans="1:19" ht="12.75" x14ac:dyDescent="0.2">
      <c r="A55" s="4" t="s">
        <v>148</v>
      </c>
      <c r="B55" s="6" t="s">
        <v>209</v>
      </c>
      <c r="C55" s="3">
        <f t="shared" si="1"/>
        <v>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1</v>
      </c>
      <c r="M55" s="3">
        <v>0</v>
      </c>
      <c r="N55" s="23">
        <v>20000</v>
      </c>
    </row>
    <row r="56" spans="1:19" ht="12.75" x14ac:dyDescent="0.2">
      <c r="A56" s="4" t="s">
        <v>9</v>
      </c>
      <c r="B56" s="6" t="s">
        <v>209</v>
      </c>
      <c r="C56" s="3">
        <f t="shared" si="1"/>
        <v>1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23">
        <v>20000</v>
      </c>
    </row>
    <row r="57" spans="1:19" ht="12.75" x14ac:dyDescent="0.2">
      <c r="A57" s="4" t="s">
        <v>65</v>
      </c>
      <c r="B57" s="6" t="s">
        <v>189</v>
      </c>
      <c r="C57" s="3">
        <f t="shared" si="1"/>
        <v>1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23">
        <v>6700</v>
      </c>
    </row>
    <row r="58" spans="1:19" ht="12.75" x14ac:dyDescent="0.2">
      <c r="A58" s="4" t="s">
        <v>176</v>
      </c>
      <c r="B58" s="6" t="s">
        <v>106</v>
      </c>
      <c r="C58" s="3">
        <f t="shared" si="1"/>
        <v>2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1</v>
      </c>
      <c r="M58" s="3">
        <v>0</v>
      </c>
      <c r="N58" s="23">
        <v>12595</v>
      </c>
    </row>
    <row r="59" spans="1:19" ht="12.75" x14ac:dyDescent="0.2">
      <c r="A59" s="4" t="s">
        <v>49</v>
      </c>
      <c r="B59" s="6" t="s">
        <v>156</v>
      </c>
      <c r="C59" s="3">
        <f t="shared" si="1"/>
        <v>2</v>
      </c>
      <c r="D59" s="3">
        <v>0</v>
      </c>
      <c r="E59" s="3">
        <v>0</v>
      </c>
      <c r="F59" s="3">
        <v>2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23">
        <v>7750</v>
      </c>
    </row>
    <row r="60" spans="1:19" ht="12.75" x14ac:dyDescent="0.2">
      <c r="A60" s="4" t="s">
        <v>186</v>
      </c>
      <c r="B60" s="6" t="s">
        <v>28</v>
      </c>
      <c r="C60" s="3">
        <f t="shared" si="1"/>
        <v>7</v>
      </c>
      <c r="D60" s="3">
        <v>5</v>
      </c>
      <c r="E60" s="3">
        <v>1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23">
        <v>6928.57</v>
      </c>
    </row>
    <row r="61" spans="1:19" ht="15" customHeight="1" x14ac:dyDescent="0.2">
      <c r="A61" s="4" t="s">
        <v>281</v>
      </c>
      <c r="B61" s="6" t="s">
        <v>28</v>
      </c>
      <c r="C61" s="3">
        <f t="shared" si="1"/>
        <v>1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23">
        <v>6700</v>
      </c>
      <c r="O61" s="10">
        <f>SUM(O23:O60)</f>
        <v>0</v>
      </c>
      <c r="P61" s="10"/>
      <c r="Q61" s="10"/>
      <c r="R61" s="10"/>
      <c r="S61" s="10"/>
    </row>
    <row r="62" spans="1:19" ht="12.75" x14ac:dyDescent="0.2">
      <c r="A62" s="4" t="s">
        <v>152</v>
      </c>
      <c r="B62" s="6" t="s">
        <v>224</v>
      </c>
      <c r="C62" s="3">
        <f t="shared" si="1"/>
        <v>1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23">
        <v>4500</v>
      </c>
    </row>
    <row r="63" spans="1:19" ht="12.75" x14ac:dyDescent="0.2">
      <c r="A63" s="4" t="s">
        <v>193</v>
      </c>
      <c r="B63" s="6" t="s">
        <v>139</v>
      </c>
      <c r="C63" s="3">
        <f t="shared" si="1"/>
        <v>1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23">
        <v>6700</v>
      </c>
    </row>
    <row r="64" spans="1:19" ht="12.75" x14ac:dyDescent="0.2">
      <c r="A64" s="4" t="s">
        <v>199</v>
      </c>
      <c r="B64" s="6" t="s">
        <v>139</v>
      </c>
      <c r="C64" s="3">
        <f t="shared" si="1"/>
        <v>1</v>
      </c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23">
        <v>6700</v>
      </c>
    </row>
    <row r="65" spans="1:19" ht="12.75" x14ac:dyDescent="0.2">
      <c r="A65" s="4" t="s">
        <v>288</v>
      </c>
      <c r="B65" s="6" t="s">
        <v>269</v>
      </c>
      <c r="C65" s="3">
        <f t="shared" si="1"/>
        <v>1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23">
        <v>8700</v>
      </c>
    </row>
    <row r="66" spans="1:19" ht="12.75" x14ac:dyDescent="0.2">
      <c r="A66" s="4" t="s">
        <v>102</v>
      </c>
      <c r="B66" s="6" t="s">
        <v>113</v>
      </c>
      <c r="C66" s="3">
        <f t="shared" si="1"/>
        <v>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0</v>
      </c>
      <c r="N66" s="23">
        <v>15000</v>
      </c>
    </row>
    <row r="67" spans="1:19" ht="12.75" x14ac:dyDescent="0.2">
      <c r="A67" s="4" t="s">
        <v>122</v>
      </c>
      <c r="B67" s="6" t="s">
        <v>38</v>
      </c>
      <c r="C67" s="3">
        <f t="shared" si="1"/>
        <v>1</v>
      </c>
      <c r="D67" s="3">
        <v>0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23">
        <v>7500</v>
      </c>
    </row>
    <row r="68" spans="1:19" ht="12.75" x14ac:dyDescent="0.2">
      <c r="A68" s="4" t="s">
        <v>207</v>
      </c>
      <c r="B68" s="6" t="s">
        <v>38</v>
      </c>
      <c r="C68" s="3">
        <f t="shared" si="1"/>
        <v>1</v>
      </c>
      <c r="D68" s="3">
        <v>0</v>
      </c>
      <c r="E68" s="3">
        <v>0</v>
      </c>
      <c r="F68" s="3">
        <v>0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23">
        <v>10000</v>
      </c>
    </row>
    <row r="69" spans="1:19" ht="12.75" x14ac:dyDescent="0.2">
      <c r="A69" s="4" t="s">
        <v>75</v>
      </c>
      <c r="B69" s="6" t="s">
        <v>23</v>
      </c>
      <c r="C69" s="3">
        <f t="shared" ref="C69:C98" si="2">SUM(D69:M69)</f>
        <v>3</v>
      </c>
      <c r="D69" s="3">
        <v>0</v>
      </c>
      <c r="E69" s="3">
        <v>2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1</v>
      </c>
      <c r="M69" s="3">
        <v>0</v>
      </c>
      <c r="N69" s="23">
        <v>9866.67</v>
      </c>
    </row>
    <row r="70" spans="1:19" ht="25.5" x14ac:dyDescent="0.2">
      <c r="A70" s="4" t="s">
        <v>273</v>
      </c>
      <c r="B70" s="6" t="s">
        <v>23</v>
      </c>
      <c r="C70" s="3">
        <f t="shared" si="2"/>
        <v>1</v>
      </c>
      <c r="D70" s="3">
        <v>0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23">
        <v>7000</v>
      </c>
    </row>
    <row r="71" spans="1:19" ht="12.75" x14ac:dyDescent="0.2">
      <c r="A71" s="4" t="s">
        <v>135</v>
      </c>
      <c r="B71" s="6" t="s">
        <v>234</v>
      </c>
      <c r="C71" s="3">
        <f t="shared" si="2"/>
        <v>1</v>
      </c>
      <c r="D71" s="3">
        <v>0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23">
        <v>6700</v>
      </c>
    </row>
    <row r="72" spans="1:19" ht="12.75" x14ac:dyDescent="0.2">
      <c r="A72" s="4" t="s">
        <v>216</v>
      </c>
      <c r="B72" s="6" t="s">
        <v>254</v>
      </c>
      <c r="C72" s="3">
        <f t="shared" si="2"/>
        <v>1</v>
      </c>
      <c r="D72" s="3">
        <v>0</v>
      </c>
      <c r="E72" s="3">
        <v>0</v>
      </c>
      <c r="F72" s="3">
        <v>0</v>
      </c>
      <c r="G72" s="3">
        <v>1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23">
        <v>9000</v>
      </c>
    </row>
    <row r="73" spans="1:19" ht="12.75" x14ac:dyDescent="0.2">
      <c r="A73" s="4" t="s">
        <v>200</v>
      </c>
      <c r="B73" s="6" t="s">
        <v>215</v>
      </c>
      <c r="C73" s="3">
        <f t="shared" si="2"/>
        <v>1</v>
      </c>
      <c r="D73" s="3">
        <v>0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23">
        <v>6700</v>
      </c>
    </row>
    <row r="74" spans="1:19" ht="12.75" x14ac:dyDescent="0.2">
      <c r="A74" s="4" t="s">
        <v>73</v>
      </c>
      <c r="B74" s="6" t="s">
        <v>61</v>
      </c>
      <c r="C74" s="3">
        <f t="shared" si="2"/>
        <v>1</v>
      </c>
      <c r="D74" s="3">
        <v>0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23">
        <v>6700</v>
      </c>
    </row>
    <row r="75" spans="1:19" ht="12.75" x14ac:dyDescent="0.2">
      <c r="A75" s="4" t="s">
        <v>263</v>
      </c>
      <c r="B75" s="6" t="s">
        <v>47</v>
      </c>
      <c r="C75" s="3">
        <f t="shared" si="2"/>
        <v>1</v>
      </c>
      <c r="D75" s="3">
        <v>0</v>
      </c>
      <c r="E75" s="3">
        <v>0</v>
      </c>
      <c r="F75" s="3">
        <v>1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23">
        <v>8000</v>
      </c>
    </row>
    <row r="76" spans="1:19" ht="15" customHeight="1" x14ac:dyDescent="0.2">
      <c r="A76" s="4" t="s">
        <v>174</v>
      </c>
      <c r="B76" s="6" t="s">
        <v>177</v>
      </c>
      <c r="C76" s="3">
        <f t="shared" si="2"/>
        <v>5</v>
      </c>
      <c r="D76" s="3">
        <v>3</v>
      </c>
      <c r="E76" s="3">
        <v>0</v>
      </c>
      <c r="F76" s="3">
        <v>1</v>
      </c>
      <c r="G76" s="3">
        <v>0</v>
      </c>
      <c r="H76" s="3">
        <v>1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23">
        <v>7450</v>
      </c>
      <c r="O76" s="10">
        <f>SUM(O62:O75)</f>
        <v>0</v>
      </c>
      <c r="P76" s="10"/>
      <c r="Q76" s="10"/>
      <c r="R76" s="10"/>
      <c r="S76" s="10"/>
    </row>
    <row r="77" spans="1:19" ht="12.75" x14ac:dyDescent="0.2">
      <c r="A77" s="4" t="s">
        <v>166</v>
      </c>
      <c r="B77" s="6" t="s">
        <v>40</v>
      </c>
      <c r="C77" s="3">
        <f t="shared" si="2"/>
        <v>1</v>
      </c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23">
        <v>6700</v>
      </c>
    </row>
    <row r="78" spans="1:19" ht="12.75" x14ac:dyDescent="0.2">
      <c r="A78" s="4" t="s">
        <v>225</v>
      </c>
      <c r="B78" s="6" t="s">
        <v>162</v>
      </c>
      <c r="C78" s="3">
        <f t="shared" si="2"/>
        <v>14</v>
      </c>
      <c r="D78" s="3">
        <v>4</v>
      </c>
      <c r="E78" s="3">
        <v>1</v>
      </c>
      <c r="F78" s="3">
        <v>5</v>
      </c>
      <c r="G78" s="3">
        <v>1</v>
      </c>
      <c r="H78" s="3">
        <v>0</v>
      </c>
      <c r="I78" s="3">
        <v>2</v>
      </c>
      <c r="J78" s="3">
        <v>0</v>
      </c>
      <c r="K78" s="3">
        <v>1</v>
      </c>
      <c r="L78" s="3">
        <v>0</v>
      </c>
      <c r="M78" s="3">
        <v>0</v>
      </c>
      <c r="N78" s="23">
        <v>8231.43</v>
      </c>
    </row>
    <row r="79" spans="1:19" ht="12.75" x14ac:dyDescent="0.2">
      <c r="A79" s="4" t="s">
        <v>261</v>
      </c>
      <c r="B79" s="6" t="s">
        <v>57</v>
      </c>
      <c r="C79" s="3">
        <f t="shared" si="2"/>
        <v>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1</v>
      </c>
      <c r="K79" s="3">
        <v>0</v>
      </c>
      <c r="L79" s="3">
        <v>0</v>
      </c>
      <c r="M79" s="3">
        <v>0</v>
      </c>
      <c r="N79" s="23">
        <v>11148</v>
      </c>
    </row>
    <row r="80" spans="1:19" ht="12.75" x14ac:dyDescent="0.2">
      <c r="A80" s="4" t="s">
        <v>165</v>
      </c>
      <c r="B80" s="6" t="s">
        <v>57</v>
      </c>
      <c r="C80" s="3">
        <f t="shared" si="2"/>
        <v>3</v>
      </c>
      <c r="D80" s="3">
        <v>2</v>
      </c>
      <c r="E80" s="3"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23">
        <v>6750</v>
      </c>
    </row>
    <row r="81" spans="1:19" ht="12.75" x14ac:dyDescent="0.2">
      <c r="A81" s="4" t="s">
        <v>229</v>
      </c>
      <c r="B81" s="6" t="s">
        <v>214</v>
      </c>
      <c r="C81" s="3">
        <f t="shared" si="2"/>
        <v>1</v>
      </c>
      <c r="D81" s="3">
        <v>0</v>
      </c>
      <c r="E81" s="3">
        <v>1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23">
        <v>7000</v>
      </c>
    </row>
    <row r="82" spans="1:19" ht="12.75" x14ac:dyDescent="0.2">
      <c r="A82" s="4" t="s">
        <v>257</v>
      </c>
      <c r="B82" s="6" t="s">
        <v>87</v>
      </c>
      <c r="C82" s="3">
        <f t="shared" si="2"/>
        <v>1</v>
      </c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23">
        <v>6700</v>
      </c>
    </row>
    <row r="83" spans="1:19" ht="12.75" x14ac:dyDescent="0.2">
      <c r="A83" s="4" t="s">
        <v>197</v>
      </c>
      <c r="B83" s="6" t="s">
        <v>145</v>
      </c>
      <c r="C83" s="3">
        <f t="shared" si="2"/>
        <v>1</v>
      </c>
      <c r="D83" s="3">
        <v>0</v>
      </c>
      <c r="E83" s="3">
        <v>0</v>
      </c>
      <c r="F83" s="3">
        <v>0</v>
      </c>
      <c r="G83" s="3">
        <v>0</v>
      </c>
      <c r="H83" s="3">
        <v>1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23">
        <v>10000</v>
      </c>
    </row>
    <row r="84" spans="1:19" ht="12.75" x14ac:dyDescent="0.2">
      <c r="A84" s="4" t="s">
        <v>284</v>
      </c>
      <c r="B84" s="6" t="s">
        <v>277</v>
      </c>
      <c r="C84" s="3">
        <f t="shared" si="2"/>
        <v>1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1</v>
      </c>
      <c r="K84" s="3">
        <v>0</v>
      </c>
      <c r="L84" s="3">
        <v>0</v>
      </c>
      <c r="M84" s="3">
        <v>0</v>
      </c>
      <c r="N84" s="23">
        <v>12000</v>
      </c>
    </row>
    <row r="85" spans="1:19" ht="12.75" x14ac:dyDescent="0.2">
      <c r="A85" s="4" t="s">
        <v>218</v>
      </c>
      <c r="B85" s="6" t="s">
        <v>101</v>
      </c>
      <c r="C85" s="3">
        <f t="shared" si="2"/>
        <v>4</v>
      </c>
      <c r="D85" s="3">
        <v>2</v>
      </c>
      <c r="E85" s="3">
        <v>2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23">
        <v>6850</v>
      </c>
    </row>
    <row r="86" spans="1:19" ht="15" customHeight="1" x14ac:dyDescent="0.2">
      <c r="A86" s="4" t="s">
        <v>52</v>
      </c>
      <c r="B86" s="6" t="s">
        <v>83</v>
      </c>
      <c r="C86" s="3">
        <f t="shared" si="2"/>
        <v>1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23">
        <v>6700</v>
      </c>
      <c r="O86" s="10">
        <f>SUM(O77:O85)</f>
        <v>0</v>
      </c>
      <c r="P86" s="10"/>
      <c r="Q86" s="10"/>
      <c r="R86" s="10"/>
      <c r="S86" s="10"/>
    </row>
    <row r="87" spans="1:19" ht="12.75" x14ac:dyDescent="0.2">
      <c r="A87" s="4" t="s">
        <v>232</v>
      </c>
      <c r="B87" s="6" t="s">
        <v>19</v>
      </c>
      <c r="C87" s="3">
        <f t="shared" si="2"/>
        <v>2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23">
        <v>7600</v>
      </c>
    </row>
    <row r="88" spans="1:19" ht="12.75" x14ac:dyDescent="0.2">
      <c r="A88" s="4" t="s">
        <v>104</v>
      </c>
      <c r="B88" s="6" t="s">
        <v>19</v>
      </c>
      <c r="C88" s="3">
        <f t="shared" si="2"/>
        <v>1</v>
      </c>
      <c r="D88" s="3">
        <v>0</v>
      </c>
      <c r="E88" s="3">
        <v>1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23">
        <v>6800</v>
      </c>
    </row>
    <row r="89" spans="1:19" ht="12.75" x14ac:dyDescent="0.2">
      <c r="A89" s="4" t="s">
        <v>109</v>
      </c>
      <c r="B89" s="6" t="s">
        <v>93</v>
      </c>
      <c r="C89" s="3">
        <f t="shared" si="2"/>
        <v>1</v>
      </c>
      <c r="D89" s="3">
        <v>0</v>
      </c>
      <c r="E89" s="3">
        <v>1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23">
        <v>7000</v>
      </c>
    </row>
    <row r="90" spans="1:19" ht="12.75" x14ac:dyDescent="0.2">
      <c r="A90" s="4" t="s">
        <v>137</v>
      </c>
      <c r="B90" s="6" t="s">
        <v>205</v>
      </c>
      <c r="C90" s="3">
        <f t="shared" si="2"/>
        <v>1</v>
      </c>
      <c r="D90" s="3">
        <v>0</v>
      </c>
      <c r="E90" s="3">
        <v>1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23">
        <v>7000</v>
      </c>
    </row>
    <row r="91" spans="1:19" ht="12.75" x14ac:dyDescent="0.2">
      <c r="A91" s="4" t="s">
        <v>211</v>
      </c>
      <c r="B91" s="6" t="s">
        <v>4</v>
      </c>
      <c r="C91" s="3">
        <f t="shared" si="2"/>
        <v>8</v>
      </c>
      <c r="D91" s="3">
        <v>5</v>
      </c>
      <c r="E91" s="3">
        <v>2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23">
        <v>6783.41</v>
      </c>
    </row>
    <row r="92" spans="1:19" ht="12.75" x14ac:dyDescent="0.2">
      <c r="A92" s="4" t="s">
        <v>131</v>
      </c>
      <c r="B92" s="6" t="s">
        <v>119</v>
      </c>
      <c r="C92" s="3">
        <f t="shared" si="2"/>
        <v>1</v>
      </c>
      <c r="D92" s="3">
        <v>0</v>
      </c>
      <c r="E92" s="3">
        <v>1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23">
        <v>6800</v>
      </c>
    </row>
    <row r="93" spans="1:19" ht="12.75" x14ac:dyDescent="0.2">
      <c r="A93" s="4" t="s">
        <v>33</v>
      </c>
      <c r="B93" s="6" t="s">
        <v>119</v>
      </c>
      <c r="C93" s="3">
        <f t="shared" si="2"/>
        <v>2</v>
      </c>
      <c r="D93" s="3">
        <v>2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23">
        <v>6700</v>
      </c>
    </row>
    <row r="94" spans="1:19" ht="38.25" x14ac:dyDescent="0.2">
      <c r="A94" s="4" t="s">
        <v>143</v>
      </c>
      <c r="B94" s="6" t="s">
        <v>203</v>
      </c>
      <c r="C94" s="3">
        <f t="shared" si="2"/>
        <v>2</v>
      </c>
      <c r="D94" s="3">
        <v>2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23">
        <v>6700</v>
      </c>
    </row>
    <row r="95" spans="1:19" ht="25.5" x14ac:dyDescent="0.2">
      <c r="A95" s="4" t="s">
        <v>79</v>
      </c>
      <c r="B95" s="6" t="s">
        <v>203</v>
      </c>
      <c r="C95" s="3">
        <f t="shared" si="2"/>
        <v>1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23">
        <v>6700</v>
      </c>
    </row>
    <row r="96" spans="1:19" ht="12.75" x14ac:dyDescent="0.2">
      <c r="A96" s="4" t="s">
        <v>268</v>
      </c>
      <c r="B96" s="6" t="s">
        <v>74</v>
      </c>
      <c r="C96" s="3">
        <f t="shared" si="2"/>
        <v>1</v>
      </c>
      <c r="D96" s="3">
        <v>0</v>
      </c>
      <c r="E96" s="3">
        <v>0</v>
      </c>
      <c r="F96" s="3"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23">
        <v>8000</v>
      </c>
    </row>
    <row r="97" spans="1:19" ht="15" customHeight="1" x14ac:dyDescent="0.2">
      <c r="A97" s="4" t="s">
        <v>50</v>
      </c>
      <c r="B97" s="6" t="s">
        <v>164</v>
      </c>
      <c r="C97" s="3">
        <f t="shared" si="2"/>
        <v>1</v>
      </c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23">
        <v>6700</v>
      </c>
      <c r="O97" s="10">
        <f>SUM(O87:O96)</f>
        <v>0</v>
      </c>
      <c r="P97" s="10"/>
      <c r="Q97" s="10"/>
      <c r="R97" s="10"/>
      <c r="S97" s="10"/>
    </row>
    <row r="98" spans="1:19" ht="12.75" x14ac:dyDescent="0.2">
      <c r="A98" s="4" t="s">
        <v>146</v>
      </c>
      <c r="B98" s="6" t="s">
        <v>32</v>
      </c>
      <c r="C98" s="3">
        <f t="shared" si="2"/>
        <v>4</v>
      </c>
      <c r="D98" s="3">
        <v>2</v>
      </c>
      <c r="E98" s="3">
        <v>1</v>
      </c>
      <c r="F98" s="3">
        <v>0</v>
      </c>
      <c r="G98" s="3">
        <v>0</v>
      </c>
      <c r="H98" s="3">
        <v>0</v>
      </c>
      <c r="I98" s="3">
        <v>0</v>
      </c>
      <c r="J98" s="3">
        <v>1</v>
      </c>
      <c r="K98" s="3">
        <v>0</v>
      </c>
      <c r="L98" s="3">
        <v>0</v>
      </c>
      <c r="M98" s="3">
        <v>0</v>
      </c>
      <c r="N98" s="23">
        <v>7925</v>
      </c>
    </row>
    <row r="99" spans="1:19" ht="12.75" x14ac:dyDescent="0.2">
      <c r="A99" s="4" t="s">
        <v>96</v>
      </c>
      <c r="B99" s="6" t="s">
        <v>222</v>
      </c>
      <c r="C99" s="3">
        <f t="shared" ref="C99:C128" si="3">SUM(D99:M99)</f>
        <v>1</v>
      </c>
      <c r="D99" s="3">
        <v>0</v>
      </c>
      <c r="E99" s="3">
        <v>0</v>
      </c>
      <c r="F99" s="3">
        <v>1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23">
        <v>8000</v>
      </c>
    </row>
    <row r="100" spans="1:19" ht="12.75" x14ac:dyDescent="0.2">
      <c r="A100" s="4" t="s">
        <v>181</v>
      </c>
      <c r="B100" s="6" t="s">
        <v>222</v>
      </c>
      <c r="C100" s="3">
        <f t="shared" si="3"/>
        <v>2</v>
      </c>
      <c r="D100" s="3">
        <v>0</v>
      </c>
      <c r="E100" s="3">
        <v>2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23">
        <v>6900</v>
      </c>
    </row>
    <row r="101" spans="1:19" ht="12.75" x14ac:dyDescent="0.2">
      <c r="A101" s="4" t="s">
        <v>267</v>
      </c>
      <c r="B101" s="6" t="s">
        <v>222</v>
      </c>
      <c r="C101" s="3">
        <f t="shared" si="3"/>
        <v>12</v>
      </c>
      <c r="D101" s="3">
        <v>6</v>
      </c>
      <c r="E101" s="3">
        <v>5</v>
      </c>
      <c r="F101" s="3">
        <v>1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23">
        <v>6854.17</v>
      </c>
    </row>
    <row r="102" spans="1:19" ht="15" customHeight="1" x14ac:dyDescent="0.2">
      <c r="A102" s="4" t="s">
        <v>262</v>
      </c>
      <c r="B102" s="6" t="s">
        <v>191</v>
      </c>
      <c r="C102" s="3">
        <f t="shared" si="3"/>
        <v>1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1</v>
      </c>
      <c r="K102" s="3">
        <v>0</v>
      </c>
      <c r="L102" s="3">
        <v>0</v>
      </c>
      <c r="M102" s="3">
        <v>0</v>
      </c>
      <c r="N102" s="23">
        <v>12000</v>
      </c>
      <c r="O102" s="10">
        <f>SUM(O98:O101)</f>
        <v>0</v>
      </c>
      <c r="P102" s="10"/>
      <c r="Q102" s="10"/>
      <c r="R102" s="10"/>
      <c r="S102" s="10"/>
    </row>
    <row r="103" spans="1:19" ht="12.75" x14ac:dyDescent="0.2">
      <c r="A103" s="4" t="s">
        <v>46</v>
      </c>
      <c r="B103" s="6" t="s">
        <v>191</v>
      </c>
      <c r="C103" s="3">
        <f t="shared" si="3"/>
        <v>1</v>
      </c>
      <c r="D103" s="3">
        <v>0</v>
      </c>
      <c r="E103" s="3">
        <v>0</v>
      </c>
      <c r="F103" s="3">
        <v>1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23">
        <v>8000</v>
      </c>
    </row>
    <row r="104" spans="1:19" ht="12.75" x14ac:dyDescent="0.2">
      <c r="A104" s="4" t="s">
        <v>167</v>
      </c>
      <c r="B104" s="6" t="s">
        <v>191</v>
      </c>
      <c r="C104" s="3">
        <f t="shared" si="3"/>
        <v>1</v>
      </c>
      <c r="D104" s="3">
        <v>0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23">
        <v>6700</v>
      </c>
    </row>
    <row r="105" spans="1:19" ht="12.75" x14ac:dyDescent="0.2">
      <c r="A105" s="4" t="s">
        <v>227</v>
      </c>
      <c r="B105" s="6" t="s">
        <v>21</v>
      </c>
      <c r="C105" s="3">
        <f t="shared" si="3"/>
        <v>1</v>
      </c>
      <c r="D105" s="3">
        <v>0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23">
        <v>7000</v>
      </c>
    </row>
    <row r="106" spans="1:19" ht="25.5" x14ac:dyDescent="0.2">
      <c r="A106" s="4" t="s">
        <v>1</v>
      </c>
      <c r="B106" s="6" t="s">
        <v>155</v>
      </c>
      <c r="C106" s="3">
        <f t="shared" si="3"/>
        <v>3</v>
      </c>
      <c r="D106" s="3">
        <v>0</v>
      </c>
      <c r="E106" s="3">
        <v>1</v>
      </c>
      <c r="F106" s="3">
        <v>2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23">
        <v>7566.67</v>
      </c>
    </row>
    <row r="107" spans="1:19" ht="12.75" x14ac:dyDescent="0.2">
      <c r="A107" s="4" t="s">
        <v>184</v>
      </c>
      <c r="B107" s="6" t="s">
        <v>67</v>
      </c>
      <c r="C107" s="3">
        <f t="shared" si="3"/>
        <v>1</v>
      </c>
      <c r="D107" s="3">
        <v>0</v>
      </c>
      <c r="E107" s="3">
        <v>0</v>
      </c>
      <c r="F107" s="3">
        <v>0</v>
      </c>
      <c r="G107" s="3">
        <v>0</v>
      </c>
      <c r="H107" s="3">
        <v>1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23">
        <v>9700</v>
      </c>
    </row>
    <row r="108" spans="1:19" ht="12.75" x14ac:dyDescent="0.2">
      <c r="A108" s="4" t="s">
        <v>160</v>
      </c>
      <c r="B108" s="6" t="s">
        <v>54</v>
      </c>
      <c r="C108" s="3">
        <f t="shared" si="3"/>
        <v>1</v>
      </c>
      <c r="D108" s="3">
        <v>1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23">
        <v>6700</v>
      </c>
    </row>
    <row r="109" spans="1:19" ht="25.5" x14ac:dyDescent="0.2">
      <c r="A109" s="4" t="s">
        <v>91</v>
      </c>
      <c r="B109" s="6" t="s">
        <v>84</v>
      </c>
      <c r="C109" s="3">
        <f t="shared" si="3"/>
        <v>2</v>
      </c>
      <c r="D109" s="3">
        <v>1</v>
      </c>
      <c r="E109" s="3">
        <v>0</v>
      </c>
      <c r="F109" s="3">
        <v>1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23">
        <v>5425</v>
      </c>
    </row>
    <row r="110" spans="1:19" ht="12.75" x14ac:dyDescent="0.2">
      <c r="A110" s="4" t="s">
        <v>208</v>
      </c>
      <c r="B110" s="6" t="s">
        <v>84</v>
      </c>
      <c r="C110" s="3">
        <f t="shared" si="3"/>
        <v>1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1</v>
      </c>
      <c r="J110" s="3">
        <v>0</v>
      </c>
      <c r="K110" s="3">
        <v>0</v>
      </c>
      <c r="L110" s="3">
        <v>0</v>
      </c>
      <c r="M110" s="3">
        <v>0</v>
      </c>
      <c r="N110" s="23">
        <v>10072</v>
      </c>
    </row>
    <row r="111" spans="1:19" ht="25.5" x14ac:dyDescent="0.2">
      <c r="A111" s="4" t="s">
        <v>108</v>
      </c>
      <c r="B111" s="6" t="s">
        <v>206</v>
      </c>
      <c r="C111" s="3">
        <f t="shared" si="3"/>
        <v>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23">
        <v>6700</v>
      </c>
    </row>
    <row r="112" spans="1:19" ht="12.75" x14ac:dyDescent="0.2">
      <c r="A112" s="4" t="s">
        <v>134</v>
      </c>
      <c r="B112" s="6" t="s">
        <v>231</v>
      </c>
      <c r="C112" s="3">
        <f t="shared" si="3"/>
        <v>1</v>
      </c>
      <c r="D112" s="3">
        <v>0</v>
      </c>
      <c r="E112" s="3">
        <v>1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23">
        <v>7000</v>
      </c>
    </row>
    <row r="113" spans="1:14" ht="12.75" x14ac:dyDescent="0.2">
      <c r="A113" s="4" t="s">
        <v>241</v>
      </c>
      <c r="B113" s="6" t="s">
        <v>231</v>
      </c>
      <c r="C113" s="3">
        <f t="shared" si="3"/>
        <v>7</v>
      </c>
      <c r="D113" s="3">
        <v>2</v>
      </c>
      <c r="E113" s="3">
        <v>1</v>
      </c>
      <c r="F113" s="3">
        <v>1</v>
      </c>
      <c r="G113" s="3">
        <v>2</v>
      </c>
      <c r="H113" s="3">
        <v>1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23">
        <v>7898.57</v>
      </c>
    </row>
    <row r="114" spans="1:14" ht="12.75" x14ac:dyDescent="0.2">
      <c r="A114" s="4" t="s">
        <v>195</v>
      </c>
      <c r="B114" s="6" t="s">
        <v>231</v>
      </c>
      <c r="C114" s="3">
        <f t="shared" si="3"/>
        <v>2</v>
      </c>
      <c r="D114" s="3">
        <v>0</v>
      </c>
      <c r="E114" s="3">
        <v>0</v>
      </c>
      <c r="F114" s="3">
        <v>0</v>
      </c>
      <c r="G114" s="3">
        <v>2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23">
        <v>8050</v>
      </c>
    </row>
    <row r="115" spans="1:14" ht="12.75" x14ac:dyDescent="0.2">
      <c r="A115" s="4" t="s">
        <v>95</v>
      </c>
      <c r="B115" s="6" t="s">
        <v>231</v>
      </c>
      <c r="C115" s="3">
        <f t="shared" si="3"/>
        <v>1</v>
      </c>
      <c r="D115" s="3">
        <v>0</v>
      </c>
      <c r="E115" s="3">
        <v>0</v>
      </c>
      <c r="F115" s="3">
        <v>1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23">
        <v>8000</v>
      </c>
    </row>
    <row r="116" spans="1:14" ht="12.75" x14ac:dyDescent="0.2">
      <c r="A116" s="4" t="s">
        <v>157</v>
      </c>
      <c r="B116" s="6" t="s">
        <v>172</v>
      </c>
      <c r="C116" s="3">
        <f t="shared" si="3"/>
        <v>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</v>
      </c>
      <c r="L116" s="3">
        <v>0</v>
      </c>
      <c r="M116" s="3">
        <v>0</v>
      </c>
      <c r="N116" s="23">
        <v>15000</v>
      </c>
    </row>
    <row r="117" spans="1:14" ht="12.75" x14ac:dyDescent="0.2">
      <c r="A117" s="4" t="s">
        <v>42</v>
      </c>
      <c r="B117" s="6" t="s">
        <v>97</v>
      </c>
      <c r="C117" s="3">
        <f t="shared" si="3"/>
        <v>1</v>
      </c>
      <c r="D117" s="3">
        <v>0</v>
      </c>
      <c r="E117" s="3">
        <v>0</v>
      </c>
      <c r="F117" s="3">
        <v>0</v>
      </c>
      <c r="G117" s="3">
        <v>0</v>
      </c>
      <c r="H117" s="3">
        <v>1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23">
        <v>9800</v>
      </c>
    </row>
    <row r="118" spans="1:14" ht="12.75" x14ac:dyDescent="0.2">
      <c r="A118" s="4" t="s">
        <v>275</v>
      </c>
      <c r="B118" s="6" t="s">
        <v>17</v>
      </c>
      <c r="C118" s="3">
        <f t="shared" si="3"/>
        <v>2</v>
      </c>
      <c r="D118" s="3">
        <v>0</v>
      </c>
      <c r="E118" s="3">
        <v>0</v>
      </c>
      <c r="F118" s="3">
        <v>0</v>
      </c>
      <c r="G118" s="3">
        <v>0</v>
      </c>
      <c r="H118" s="3">
        <v>1</v>
      </c>
      <c r="I118" s="3">
        <v>0</v>
      </c>
      <c r="J118" s="3">
        <v>1</v>
      </c>
      <c r="K118" s="3">
        <v>0</v>
      </c>
      <c r="L118" s="3">
        <v>0</v>
      </c>
      <c r="M118" s="3">
        <v>0</v>
      </c>
      <c r="N118" s="23">
        <v>11000</v>
      </c>
    </row>
    <row r="119" spans="1:14" ht="12.75" x14ac:dyDescent="0.2">
      <c r="A119" s="4" t="s">
        <v>22</v>
      </c>
      <c r="B119" s="6" t="s">
        <v>17</v>
      </c>
      <c r="C119" s="3">
        <f t="shared" si="3"/>
        <v>6</v>
      </c>
      <c r="D119" s="3">
        <v>1</v>
      </c>
      <c r="E119" s="3">
        <v>1</v>
      </c>
      <c r="F119" s="3">
        <v>1</v>
      </c>
      <c r="G119" s="3">
        <v>0</v>
      </c>
      <c r="H119" s="3">
        <v>1</v>
      </c>
      <c r="I119" s="3">
        <v>0</v>
      </c>
      <c r="J119" s="3">
        <v>1</v>
      </c>
      <c r="K119" s="3">
        <v>0</v>
      </c>
      <c r="L119" s="3">
        <v>1</v>
      </c>
      <c r="M119" s="3">
        <v>0</v>
      </c>
      <c r="N119" s="23">
        <v>10346.59</v>
      </c>
    </row>
    <row r="120" spans="1:14" ht="25.5" x14ac:dyDescent="0.2">
      <c r="A120" s="4" t="s">
        <v>217</v>
      </c>
      <c r="B120" s="6" t="s">
        <v>17</v>
      </c>
      <c r="C120" s="3">
        <f t="shared" si="3"/>
        <v>1</v>
      </c>
      <c r="D120" s="3">
        <v>0</v>
      </c>
      <c r="E120" s="3">
        <v>0</v>
      </c>
      <c r="F120" s="3">
        <v>0</v>
      </c>
      <c r="G120" s="3">
        <v>1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23">
        <v>9000</v>
      </c>
    </row>
    <row r="121" spans="1:14" ht="12.75" x14ac:dyDescent="0.2">
      <c r="A121" s="4" t="s">
        <v>236</v>
      </c>
      <c r="B121" s="6" t="s">
        <v>163</v>
      </c>
      <c r="C121" s="3">
        <f t="shared" si="3"/>
        <v>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</v>
      </c>
      <c r="K121" s="3">
        <v>0</v>
      </c>
      <c r="L121" s="3">
        <v>0</v>
      </c>
      <c r="M121" s="3">
        <v>0</v>
      </c>
      <c r="N121" s="23">
        <v>12000</v>
      </c>
    </row>
    <row r="122" spans="1:14" ht="12.75" x14ac:dyDescent="0.2">
      <c r="A122" s="4" t="s">
        <v>10</v>
      </c>
      <c r="B122" s="6" t="s">
        <v>265</v>
      </c>
      <c r="C122" s="3">
        <f t="shared" si="3"/>
        <v>1</v>
      </c>
      <c r="D122" s="3">
        <v>0</v>
      </c>
      <c r="E122" s="3">
        <v>1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23">
        <v>6700</v>
      </c>
    </row>
    <row r="123" spans="1:14" ht="12.75" x14ac:dyDescent="0.2">
      <c r="A123" s="4" t="s">
        <v>168</v>
      </c>
      <c r="B123" s="6" t="s">
        <v>90</v>
      </c>
      <c r="C123" s="3">
        <f t="shared" si="3"/>
        <v>1</v>
      </c>
      <c r="D123" s="3">
        <v>0</v>
      </c>
      <c r="E123" s="3">
        <v>0</v>
      </c>
      <c r="F123" s="3">
        <v>1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23">
        <v>8000</v>
      </c>
    </row>
    <row r="124" spans="1:14" ht="12.75" x14ac:dyDescent="0.2">
      <c r="A124" s="4" t="s">
        <v>37</v>
      </c>
      <c r="B124" s="6" t="s">
        <v>59</v>
      </c>
      <c r="C124" s="3">
        <f t="shared" si="3"/>
        <v>2</v>
      </c>
      <c r="D124" s="3">
        <v>1</v>
      </c>
      <c r="E124" s="3">
        <v>1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23">
        <v>5025</v>
      </c>
    </row>
    <row r="125" spans="1:14" ht="12.75" x14ac:dyDescent="0.2">
      <c r="A125" s="4" t="s">
        <v>204</v>
      </c>
      <c r="B125" s="6" t="s">
        <v>45</v>
      </c>
      <c r="C125" s="3">
        <f t="shared" si="3"/>
        <v>1</v>
      </c>
      <c r="D125" s="3">
        <v>0</v>
      </c>
      <c r="E125" s="3">
        <v>0</v>
      </c>
      <c r="F125" s="3">
        <v>0</v>
      </c>
      <c r="G125" s="3">
        <v>0</v>
      </c>
      <c r="H125" s="3">
        <v>1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23">
        <v>9160</v>
      </c>
    </row>
    <row r="126" spans="1:14" ht="12.75" x14ac:dyDescent="0.2">
      <c r="A126" s="4" t="s">
        <v>44</v>
      </c>
      <c r="B126" s="6" t="s">
        <v>45</v>
      </c>
      <c r="C126" s="3">
        <f t="shared" si="3"/>
        <v>1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23">
        <v>6700</v>
      </c>
    </row>
    <row r="127" spans="1:14" ht="12.75" x14ac:dyDescent="0.2">
      <c r="A127" s="4" t="s">
        <v>228</v>
      </c>
      <c r="B127" s="6" t="s">
        <v>45</v>
      </c>
      <c r="C127" s="3">
        <f t="shared" si="3"/>
        <v>4</v>
      </c>
      <c r="D127" s="3">
        <v>0</v>
      </c>
      <c r="E127" s="3">
        <v>0</v>
      </c>
      <c r="F127" s="3">
        <v>1</v>
      </c>
      <c r="G127" s="3">
        <v>1</v>
      </c>
      <c r="H127" s="3">
        <v>1</v>
      </c>
      <c r="I127" s="3">
        <v>0</v>
      </c>
      <c r="J127" s="3">
        <v>0</v>
      </c>
      <c r="K127" s="3">
        <v>0</v>
      </c>
      <c r="L127" s="3">
        <v>1</v>
      </c>
      <c r="M127" s="3">
        <v>0</v>
      </c>
      <c r="N127" s="23">
        <v>11625</v>
      </c>
    </row>
    <row r="128" spans="1:14" ht="12.75" x14ac:dyDescent="0.2">
      <c r="A128" s="4" t="s">
        <v>88</v>
      </c>
      <c r="B128" s="6" t="s">
        <v>45</v>
      </c>
      <c r="C128" s="3">
        <f t="shared" si="3"/>
        <v>7</v>
      </c>
      <c r="D128" s="3">
        <v>0</v>
      </c>
      <c r="E128" s="3">
        <v>1</v>
      </c>
      <c r="F128" s="3">
        <v>0</v>
      </c>
      <c r="G128" s="3">
        <v>2</v>
      </c>
      <c r="H128" s="3">
        <v>2</v>
      </c>
      <c r="I128" s="3">
        <v>1</v>
      </c>
      <c r="J128" s="3">
        <v>0</v>
      </c>
      <c r="K128" s="3">
        <v>1</v>
      </c>
      <c r="L128" s="3">
        <v>0</v>
      </c>
      <c r="M128" s="3">
        <v>0</v>
      </c>
      <c r="N128" s="23">
        <v>9942</v>
      </c>
    </row>
    <row r="129" spans="1:19" ht="12.75" x14ac:dyDescent="0.2">
      <c r="A129" s="4" t="s">
        <v>192</v>
      </c>
      <c r="B129" s="6" t="s">
        <v>15</v>
      </c>
      <c r="C129" s="3">
        <f t="shared" ref="C129:C159" si="4">SUM(D129:M129)</f>
        <v>1</v>
      </c>
      <c r="D129" s="3">
        <v>0</v>
      </c>
      <c r="E129" s="3">
        <v>0</v>
      </c>
      <c r="F129" s="3">
        <v>0</v>
      </c>
      <c r="G129" s="3">
        <v>1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23">
        <v>9000</v>
      </c>
    </row>
    <row r="130" spans="1:19" ht="12.75" x14ac:dyDescent="0.2">
      <c r="A130" s="4" t="s">
        <v>89</v>
      </c>
      <c r="B130" s="6" t="s">
        <v>15</v>
      </c>
      <c r="C130" s="3">
        <f t="shared" si="4"/>
        <v>1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1</v>
      </c>
      <c r="L130" s="3">
        <v>0</v>
      </c>
      <c r="M130" s="3">
        <v>0</v>
      </c>
      <c r="N130" s="23">
        <v>15000</v>
      </c>
    </row>
    <row r="131" spans="1:19" ht="12.75" x14ac:dyDescent="0.2">
      <c r="A131" s="4" t="s">
        <v>26</v>
      </c>
      <c r="B131" s="6" t="s">
        <v>15</v>
      </c>
      <c r="C131" s="3">
        <f t="shared" si="4"/>
        <v>1</v>
      </c>
      <c r="D131" s="3">
        <v>0</v>
      </c>
      <c r="E131" s="3">
        <v>0</v>
      </c>
      <c r="F131" s="3">
        <v>0</v>
      </c>
      <c r="G131" s="3">
        <v>0</v>
      </c>
      <c r="H131" s="3">
        <v>1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23">
        <v>10000</v>
      </c>
    </row>
    <row r="132" spans="1:19" ht="25.5" x14ac:dyDescent="0.2">
      <c r="A132" s="4" t="s">
        <v>132</v>
      </c>
      <c r="B132" s="6" t="s">
        <v>15</v>
      </c>
      <c r="C132" s="3">
        <f t="shared" si="4"/>
        <v>14</v>
      </c>
      <c r="D132" s="3">
        <v>2</v>
      </c>
      <c r="E132" s="3">
        <v>4</v>
      </c>
      <c r="F132" s="3">
        <v>2</v>
      </c>
      <c r="G132" s="3">
        <v>2</v>
      </c>
      <c r="H132" s="3">
        <v>0</v>
      </c>
      <c r="I132" s="3">
        <v>1</v>
      </c>
      <c r="J132" s="3">
        <v>0</v>
      </c>
      <c r="K132" s="3">
        <v>2</v>
      </c>
      <c r="L132" s="3">
        <v>1</v>
      </c>
      <c r="M132" s="3">
        <v>0</v>
      </c>
      <c r="N132" s="23">
        <v>8924.93</v>
      </c>
    </row>
    <row r="133" spans="1:19" ht="25.5" x14ac:dyDescent="0.2">
      <c r="A133" s="4" t="s">
        <v>116</v>
      </c>
      <c r="B133" s="6" t="s">
        <v>15</v>
      </c>
      <c r="C133" s="3">
        <f t="shared" si="4"/>
        <v>1</v>
      </c>
      <c r="D133" s="3">
        <v>0</v>
      </c>
      <c r="E133" s="3">
        <v>0</v>
      </c>
      <c r="F133" s="3">
        <v>0</v>
      </c>
      <c r="G133" s="3">
        <v>0</v>
      </c>
      <c r="H133" s="3">
        <v>1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23">
        <v>10000</v>
      </c>
    </row>
    <row r="134" spans="1:19" ht="12.75" x14ac:dyDescent="0.2">
      <c r="A134" s="4" t="s">
        <v>114</v>
      </c>
      <c r="B134" s="6" t="s">
        <v>15</v>
      </c>
      <c r="C134" s="3">
        <f t="shared" si="4"/>
        <v>3</v>
      </c>
      <c r="D134" s="3">
        <v>0</v>
      </c>
      <c r="E134" s="3">
        <v>0</v>
      </c>
      <c r="F134" s="3">
        <v>3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23">
        <v>7492.33</v>
      </c>
    </row>
    <row r="135" spans="1:19" ht="25.5" x14ac:dyDescent="0.2">
      <c r="A135" s="4" t="s">
        <v>194</v>
      </c>
      <c r="B135" s="6" t="s">
        <v>15</v>
      </c>
      <c r="C135" s="3">
        <f t="shared" si="4"/>
        <v>1</v>
      </c>
      <c r="D135" s="3">
        <v>0</v>
      </c>
      <c r="E135" s="3">
        <v>0</v>
      </c>
      <c r="F135" s="3">
        <v>0</v>
      </c>
      <c r="G135" s="3">
        <v>0</v>
      </c>
      <c r="H135" s="3">
        <v>1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23">
        <v>9700</v>
      </c>
    </row>
    <row r="136" spans="1:19" ht="25.5" x14ac:dyDescent="0.2">
      <c r="A136" s="4" t="s">
        <v>111</v>
      </c>
      <c r="B136" s="6" t="s">
        <v>133</v>
      </c>
      <c r="C136" s="3">
        <f t="shared" si="4"/>
        <v>1</v>
      </c>
      <c r="D136" s="3">
        <v>0</v>
      </c>
      <c r="E136" s="3">
        <v>1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23">
        <v>7000</v>
      </c>
    </row>
    <row r="137" spans="1:19" ht="12.75" x14ac:dyDescent="0.2">
      <c r="A137" s="4" t="s">
        <v>127</v>
      </c>
      <c r="B137" s="6" t="s">
        <v>70</v>
      </c>
      <c r="C137" s="3">
        <f t="shared" si="4"/>
        <v>2</v>
      </c>
      <c r="D137" s="3">
        <v>0</v>
      </c>
      <c r="E137" s="3">
        <v>2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23">
        <v>6800</v>
      </c>
    </row>
    <row r="138" spans="1:19" ht="12.75" x14ac:dyDescent="0.2">
      <c r="A138" s="4" t="s">
        <v>0</v>
      </c>
      <c r="B138" s="6" t="s">
        <v>70</v>
      </c>
      <c r="C138" s="3">
        <f t="shared" si="4"/>
        <v>2</v>
      </c>
      <c r="D138" s="3">
        <v>1</v>
      </c>
      <c r="E138" s="3">
        <v>1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23">
        <v>6850</v>
      </c>
    </row>
    <row r="139" spans="1:19" ht="12.75" x14ac:dyDescent="0.2">
      <c r="A139" s="4" t="s">
        <v>35</v>
      </c>
      <c r="B139" s="6" t="s">
        <v>213</v>
      </c>
      <c r="C139" s="3">
        <f t="shared" si="4"/>
        <v>1</v>
      </c>
      <c r="D139" s="3">
        <v>0</v>
      </c>
      <c r="E139" s="3">
        <v>0</v>
      </c>
      <c r="F139" s="3">
        <v>0</v>
      </c>
      <c r="G139" s="3">
        <v>1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23">
        <v>9000</v>
      </c>
    </row>
    <row r="140" spans="1:19" ht="12.75" x14ac:dyDescent="0.2">
      <c r="A140" s="4" t="s">
        <v>94</v>
      </c>
      <c r="B140" s="6" t="s">
        <v>213</v>
      </c>
      <c r="C140" s="3">
        <f t="shared" si="4"/>
        <v>1</v>
      </c>
      <c r="D140" s="3">
        <v>0</v>
      </c>
      <c r="E140" s="3">
        <v>0</v>
      </c>
      <c r="F140" s="3">
        <v>1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23">
        <v>8000</v>
      </c>
    </row>
    <row r="141" spans="1:19" ht="12.75" x14ac:dyDescent="0.2">
      <c r="A141" s="4" t="s">
        <v>255</v>
      </c>
      <c r="B141" s="6" t="s">
        <v>213</v>
      </c>
      <c r="C141" s="3">
        <f t="shared" si="4"/>
        <v>1</v>
      </c>
      <c r="D141" s="3">
        <v>0</v>
      </c>
      <c r="E141" s="3">
        <v>0</v>
      </c>
      <c r="F141" s="3">
        <v>0</v>
      </c>
      <c r="G141" s="3">
        <v>1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23">
        <v>9000</v>
      </c>
    </row>
    <row r="142" spans="1:19" ht="15" customHeight="1" x14ac:dyDescent="0.2">
      <c r="A142" s="4" t="s">
        <v>190</v>
      </c>
      <c r="B142" s="6" t="s">
        <v>149</v>
      </c>
      <c r="C142" s="3">
        <f t="shared" si="4"/>
        <v>2</v>
      </c>
      <c r="D142" s="3">
        <v>0</v>
      </c>
      <c r="E142" s="3">
        <v>0</v>
      </c>
      <c r="F142" s="3">
        <v>1</v>
      </c>
      <c r="G142" s="3">
        <v>0</v>
      </c>
      <c r="H142" s="3">
        <v>1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23">
        <v>9000</v>
      </c>
      <c r="O142" s="10">
        <f>SUM(O103:O141)</f>
        <v>0</v>
      </c>
      <c r="P142" s="10"/>
      <c r="Q142" s="10"/>
      <c r="R142" s="10"/>
      <c r="S142" s="10"/>
    </row>
    <row r="143" spans="1:19" ht="12.75" x14ac:dyDescent="0.2">
      <c r="A143" s="4" t="s">
        <v>235</v>
      </c>
      <c r="B143" s="6" t="s">
        <v>278</v>
      </c>
      <c r="C143" s="3">
        <f t="shared" si="4"/>
        <v>1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1</v>
      </c>
      <c r="L143" s="3">
        <v>0</v>
      </c>
      <c r="M143" s="3">
        <v>0</v>
      </c>
      <c r="N143" s="23">
        <v>13000</v>
      </c>
    </row>
    <row r="144" spans="1:19" ht="12.75" x14ac:dyDescent="0.2">
      <c r="A144" s="4" t="s">
        <v>182</v>
      </c>
      <c r="B144" s="6" t="s">
        <v>278</v>
      </c>
      <c r="C144" s="3">
        <f t="shared" si="4"/>
        <v>2</v>
      </c>
      <c r="D144" s="3">
        <v>0</v>
      </c>
      <c r="E144" s="3">
        <v>0</v>
      </c>
      <c r="F144" s="3">
        <v>2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23">
        <v>8000</v>
      </c>
    </row>
    <row r="145" spans="1:14" ht="12.75" x14ac:dyDescent="0.2">
      <c r="A145" s="4" t="s">
        <v>270</v>
      </c>
      <c r="B145" s="6" t="s">
        <v>103</v>
      </c>
      <c r="C145" s="3">
        <f t="shared" si="4"/>
        <v>1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1</v>
      </c>
      <c r="J145" s="3">
        <v>0</v>
      </c>
      <c r="K145" s="3">
        <v>0</v>
      </c>
      <c r="L145" s="3">
        <v>0</v>
      </c>
      <c r="M145" s="3">
        <v>0</v>
      </c>
      <c r="N145" s="23">
        <v>11000</v>
      </c>
    </row>
    <row r="146" spans="1:14" ht="12.75" x14ac:dyDescent="0.2">
      <c r="A146" s="4" t="s">
        <v>12</v>
      </c>
      <c r="B146" s="6" t="s">
        <v>201</v>
      </c>
      <c r="C146" s="3">
        <f t="shared" si="4"/>
        <v>29</v>
      </c>
      <c r="D146" s="3">
        <v>10</v>
      </c>
      <c r="E146" s="3">
        <v>3</v>
      </c>
      <c r="F146" s="3">
        <v>3</v>
      </c>
      <c r="G146" s="3">
        <v>2</v>
      </c>
      <c r="H146" s="3">
        <v>0</v>
      </c>
      <c r="I146" s="3">
        <v>4</v>
      </c>
      <c r="J146" s="3">
        <v>1</v>
      </c>
      <c r="K146" s="3">
        <v>6</v>
      </c>
      <c r="L146" s="3">
        <v>0</v>
      </c>
      <c r="M146" s="3">
        <v>0</v>
      </c>
      <c r="N146" s="23">
        <v>9063.76</v>
      </c>
    </row>
    <row r="147" spans="1:14" ht="12.75" x14ac:dyDescent="0.2">
      <c r="A147" s="4" t="s">
        <v>8</v>
      </c>
      <c r="B147" s="6" t="s">
        <v>58</v>
      </c>
      <c r="C147" s="3">
        <f t="shared" si="4"/>
        <v>3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1</v>
      </c>
      <c r="J147" s="3">
        <v>2</v>
      </c>
      <c r="K147" s="3">
        <v>0</v>
      </c>
      <c r="L147" s="3">
        <v>0</v>
      </c>
      <c r="M147" s="3">
        <v>0</v>
      </c>
      <c r="N147" s="23">
        <v>11183.04</v>
      </c>
    </row>
    <row r="148" spans="1:14" ht="25.5" x14ac:dyDescent="0.2">
      <c r="A148" s="4" t="s">
        <v>120</v>
      </c>
      <c r="B148" s="6" t="s">
        <v>251</v>
      </c>
      <c r="C148" s="3">
        <f t="shared" si="4"/>
        <v>1</v>
      </c>
      <c r="D148" s="3">
        <v>0</v>
      </c>
      <c r="E148" s="3">
        <v>0</v>
      </c>
      <c r="F148" s="3">
        <v>1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23">
        <v>8000</v>
      </c>
    </row>
    <row r="149" spans="1:14" ht="12.75" x14ac:dyDescent="0.2">
      <c r="A149" s="4" t="s">
        <v>3</v>
      </c>
      <c r="B149" s="6" t="s">
        <v>198</v>
      </c>
      <c r="C149" s="3">
        <f t="shared" si="4"/>
        <v>2</v>
      </c>
      <c r="D149" s="3">
        <v>0</v>
      </c>
      <c r="E149" s="3">
        <v>2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23">
        <v>7000</v>
      </c>
    </row>
    <row r="150" spans="1:14" ht="12.75" x14ac:dyDescent="0.2">
      <c r="A150" s="4" t="s">
        <v>66</v>
      </c>
      <c r="B150" s="6" t="s">
        <v>198</v>
      </c>
      <c r="C150" s="3">
        <f t="shared" si="4"/>
        <v>1</v>
      </c>
      <c r="D150" s="3">
        <v>0</v>
      </c>
      <c r="E150" s="3">
        <v>1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23">
        <v>6705</v>
      </c>
    </row>
    <row r="151" spans="1:14" ht="12.75" x14ac:dyDescent="0.2">
      <c r="A151" s="4" t="s">
        <v>11</v>
      </c>
      <c r="B151" s="6" t="s">
        <v>258</v>
      </c>
      <c r="C151" s="3">
        <f t="shared" si="4"/>
        <v>5</v>
      </c>
      <c r="D151" s="3">
        <v>0</v>
      </c>
      <c r="E151" s="3">
        <v>0</v>
      </c>
      <c r="F151" s="3">
        <v>1</v>
      </c>
      <c r="G151" s="3">
        <v>0</v>
      </c>
      <c r="H151" s="3">
        <v>0</v>
      </c>
      <c r="I151" s="3">
        <v>0</v>
      </c>
      <c r="J151" s="3">
        <v>1</v>
      </c>
      <c r="K151" s="3">
        <v>2</v>
      </c>
      <c r="L151" s="3">
        <v>1</v>
      </c>
      <c r="M151" s="3">
        <v>0</v>
      </c>
      <c r="N151" s="23">
        <v>13600</v>
      </c>
    </row>
    <row r="152" spans="1:14" ht="12.75" x14ac:dyDescent="0.2">
      <c r="A152" s="4" t="s">
        <v>6</v>
      </c>
      <c r="B152" s="6" t="s">
        <v>258</v>
      </c>
      <c r="C152" s="3">
        <f t="shared" si="4"/>
        <v>1</v>
      </c>
      <c r="D152" s="3">
        <v>0</v>
      </c>
      <c r="E152" s="3">
        <v>1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23">
        <v>7000</v>
      </c>
    </row>
    <row r="153" spans="1:14" ht="12.75" x14ac:dyDescent="0.2">
      <c r="A153" s="4" t="s">
        <v>78</v>
      </c>
      <c r="B153" s="6" t="s">
        <v>258</v>
      </c>
      <c r="C153" s="3">
        <f t="shared" si="4"/>
        <v>1</v>
      </c>
      <c r="D153" s="3">
        <v>0</v>
      </c>
      <c r="E153" s="3">
        <v>0</v>
      </c>
      <c r="F153" s="3">
        <v>0</v>
      </c>
      <c r="G153" s="3">
        <v>0</v>
      </c>
      <c r="H153" s="3">
        <v>1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23">
        <v>10000</v>
      </c>
    </row>
    <row r="154" spans="1:14" ht="12.75" x14ac:dyDescent="0.2">
      <c r="A154" s="4" t="s">
        <v>276</v>
      </c>
      <c r="B154" s="6" t="s">
        <v>258</v>
      </c>
      <c r="C154" s="3">
        <f t="shared" si="4"/>
        <v>2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1</v>
      </c>
      <c r="K154" s="3">
        <v>1</v>
      </c>
      <c r="L154" s="3">
        <v>0</v>
      </c>
      <c r="M154" s="3">
        <v>0</v>
      </c>
      <c r="N154" s="23">
        <v>13500</v>
      </c>
    </row>
    <row r="155" spans="1:14" ht="12.75" x14ac:dyDescent="0.2">
      <c r="A155" s="4" t="s">
        <v>105</v>
      </c>
      <c r="B155" s="6" t="s">
        <v>258</v>
      </c>
      <c r="C155" s="3">
        <f t="shared" si="4"/>
        <v>2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1</v>
      </c>
      <c r="L155" s="3">
        <v>1</v>
      </c>
      <c r="M155" s="3">
        <v>0</v>
      </c>
      <c r="N155" s="23">
        <v>16500</v>
      </c>
    </row>
    <row r="156" spans="1:14" ht="12.75" x14ac:dyDescent="0.2">
      <c r="A156" s="4" t="s">
        <v>30</v>
      </c>
      <c r="B156" s="6" t="s">
        <v>258</v>
      </c>
      <c r="C156" s="3">
        <f t="shared" si="4"/>
        <v>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1</v>
      </c>
      <c r="L156" s="3">
        <v>0</v>
      </c>
      <c r="M156" s="3">
        <v>0</v>
      </c>
      <c r="N156" s="23">
        <v>15000</v>
      </c>
    </row>
    <row r="157" spans="1:14" ht="12.75" x14ac:dyDescent="0.2">
      <c r="A157" s="4" t="s">
        <v>125</v>
      </c>
      <c r="B157" s="6" t="s">
        <v>219</v>
      </c>
      <c r="C157" s="3">
        <f t="shared" si="4"/>
        <v>1</v>
      </c>
      <c r="D157" s="3">
        <v>0</v>
      </c>
      <c r="E157" s="3">
        <v>1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23">
        <v>7000</v>
      </c>
    </row>
    <row r="158" spans="1:14" ht="12.75" x14ac:dyDescent="0.2">
      <c r="A158" s="4" t="s">
        <v>121</v>
      </c>
      <c r="B158" s="6" t="s">
        <v>286</v>
      </c>
      <c r="C158" s="3">
        <f t="shared" si="4"/>
        <v>1</v>
      </c>
      <c r="D158" s="3">
        <v>0</v>
      </c>
      <c r="E158" s="3">
        <v>0</v>
      </c>
      <c r="F158" s="3">
        <v>1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23">
        <v>8000</v>
      </c>
    </row>
    <row r="159" spans="1:14" ht="12.75" x14ac:dyDescent="0.2">
      <c r="A159" s="4" t="s">
        <v>68</v>
      </c>
      <c r="B159" s="6" t="s">
        <v>256</v>
      </c>
      <c r="C159" s="3">
        <f t="shared" si="4"/>
        <v>1</v>
      </c>
      <c r="D159" s="3">
        <v>0</v>
      </c>
      <c r="E159" s="3">
        <v>1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23">
        <v>7000</v>
      </c>
    </row>
    <row r="160" spans="1:14" ht="12.75" x14ac:dyDescent="0.2">
      <c r="A160" s="4" t="s">
        <v>272</v>
      </c>
      <c r="B160" s="6" t="s">
        <v>34</v>
      </c>
      <c r="C160" s="3">
        <f t="shared" ref="C160:C181" si="5">SUM(D160:M160)</f>
        <v>1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1</v>
      </c>
      <c r="M160" s="3">
        <v>0</v>
      </c>
      <c r="N160" s="23">
        <v>18000</v>
      </c>
    </row>
    <row r="161" spans="1:19" ht="12.75" x14ac:dyDescent="0.2">
      <c r="A161" s="4" t="s">
        <v>243</v>
      </c>
      <c r="B161" s="6" t="s">
        <v>107</v>
      </c>
      <c r="C161" s="3">
        <f t="shared" si="5"/>
        <v>1</v>
      </c>
      <c r="D161" s="3">
        <v>0</v>
      </c>
      <c r="E161" s="3">
        <v>1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23">
        <v>7000</v>
      </c>
    </row>
    <row r="162" spans="1:19" ht="12.75" x14ac:dyDescent="0.2">
      <c r="A162" s="4" t="s">
        <v>14</v>
      </c>
      <c r="B162" s="6" t="s">
        <v>18</v>
      </c>
      <c r="C162" s="3">
        <f t="shared" si="5"/>
        <v>2</v>
      </c>
      <c r="D162" s="3">
        <v>0</v>
      </c>
      <c r="E162" s="3">
        <v>0</v>
      </c>
      <c r="F162" s="3">
        <v>2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23">
        <v>7690</v>
      </c>
    </row>
    <row r="163" spans="1:19" ht="12.75" x14ac:dyDescent="0.2">
      <c r="A163" s="4" t="s">
        <v>212</v>
      </c>
      <c r="B163" s="6" t="s">
        <v>179</v>
      </c>
      <c r="C163" s="3">
        <f t="shared" si="5"/>
        <v>1</v>
      </c>
      <c r="D163" s="3">
        <v>0</v>
      </c>
      <c r="E163" s="3">
        <v>0</v>
      </c>
      <c r="F163" s="3">
        <v>0</v>
      </c>
      <c r="G163" s="3">
        <v>1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23">
        <v>8200</v>
      </c>
    </row>
    <row r="164" spans="1:19" ht="12.75" x14ac:dyDescent="0.2">
      <c r="A164" s="4" t="s">
        <v>82</v>
      </c>
      <c r="B164" s="6" t="s">
        <v>283</v>
      </c>
      <c r="C164" s="3">
        <f t="shared" si="5"/>
        <v>1</v>
      </c>
      <c r="D164" s="3">
        <v>0</v>
      </c>
      <c r="E164" s="3">
        <v>0</v>
      </c>
      <c r="F164" s="3">
        <v>0</v>
      </c>
      <c r="G164" s="3">
        <v>0</v>
      </c>
      <c r="H164" s="3">
        <v>1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23">
        <v>10000</v>
      </c>
    </row>
    <row r="165" spans="1:19" ht="12.75" x14ac:dyDescent="0.2">
      <c r="A165" s="4" t="s">
        <v>249</v>
      </c>
      <c r="B165" s="6" t="s">
        <v>183</v>
      </c>
      <c r="C165" s="3">
        <f t="shared" si="5"/>
        <v>23</v>
      </c>
      <c r="D165" s="3">
        <v>2</v>
      </c>
      <c r="E165" s="3">
        <v>1</v>
      </c>
      <c r="F165" s="3">
        <v>2</v>
      </c>
      <c r="G165" s="3">
        <v>5</v>
      </c>
      <c r="H165" s="3">
        <v>6</v>
      </c>
      <c r="I165" s="3">
        <v>2</v>
      </c>
      <c r="J165" s="3">
        <v>1</v>
      </c>
      <c r="K165" s="3">
        <v>1</v>
      </c>
      <c r="L165" s="3">
        <v>3</v>
      </c>
      <c r="M165" s="3">
        <v>0</v>
      </c>
      <c r="N165" s="23">
        <v>10508.56</v>
      </c>
    </row>
    <row r="166" spans="1:19" ht="12.75" x14ac:dyDescent="0.2">
      <c r="A166" s="4" t="s">
        <v>69</v>
      </c>
      <c r="B166" s="6" t="s">
        <v>24</v>
      </c>
      <c r="C166" s="3">
        <f t="shared" si="5"/>
        <v>2</v>
      </c>
      <c r="D166" s="3">
        <v>0</v>
      </c>
      <c r="E166" s="3">
        <v>0</v>
      </c>
      <c r="F166" s="3">
        <v>0</v>
      </c>
      <c r="G166" s="3">
        <v>0</v>
      </c>
      <c r="H166" s="3">
        <v>1</v>
      </c>
      <c r="I166" s="3">
        <v>0</v>
      </c>
      <c r="J166" s="3">
        <v>0</v>
      </c>
      <c r="K166" s="3">
        <v>0</v>
      </c>
      <c r="L166" s="3">
        <v>1</v>
      </c>
      <c r="M166" s="3">
        <v>0</v>
      </c>
      <c r="N166" s="23">
        <v>13531</v>
      </c>
    </row>
    <row r="167" spans="1:19" ht="22.5" customHeight="1" x14ac:dyDescent="0.2">
      <c r="A167" s="4" t="s">
        <v>285</v>
      </c>
      <c r="B167" s="6" t="s">
        <v>24</v>
      </c>
      <c r="C167" s="3">
        <f t="shared" si="5"/>
        <v>7</v>
      </c>
      <c r="D167" s="3">
        <v>0</v>
      </c>
      <c r="E167" s="3">
        <v>0</v>
      </c>
      <c r="F167" s="3">
        <v>0</v>
      </c>
      <c r="G167" s="3">
        <v>1</v>
      </c>
      <c r="H167" s="3">
        <v>1</v>
      </c>
      <c r="I167" s="3">
        <v>1</v>
      </c>
      <c r="J167" s="3">
        <v>0</v>
      </c>
      <c r="K167" s="3">
        <v>3</v>
      </c>
      <c r="L167" s="3">
        <v>0</v>
      </c>
      <c r="M167" s="3">
        <v>1</v>
      </c>
      <c r="N167" s="23">
        <v>13714.29</v>
      </c>
      <c r="O167" s="10">
        <f>SUM(O143:O166)</f>
        <v>0</v>
      </c>
      <c r="P167" s="10"/>
      <c r="Q167" s="10"/>
      <c r="R167" s="10"/>
      <c r="S167" s="10"/>
    </row>
    <row r="168" spans="1:19" ht="12.75" x14ac:dyDescent="0.2">
      <c r="A168" s="4" t="s">
        <v>39</v>
      </c>
      <c r="B168" s="6" t="s">
        <v>142</v>
      </c>
      <c r="C168" s="3">
        <f t="shared" si="5"/>
        <v>1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1</v>
      </c>
      <c r="K168" s="3">
        <v>0</v>
      </c>
      <c r="L168" s="3">
        <v>0</v>
      </c>
      <c r="M168" s="3">
        <v>0</v>
      </c>
      <c r="N168" s="23">
        <v>12000</v>
      </c>
    </row>
    <row r="169" spans="1:19" ht="12.75" x14ac:dyDescent="0.2">
      <c r="A169" s="4" t="s">
        <v>110</v>
      </c>
      <c r="B169" s="6" t="s">
        <v>248</v>
      </c>
      <c r="C169" s="3">
        <f t="shared" si="5"/>
        <v>1</v>
      </c>
      <c r="D169" s="3">
        <v>1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23">
        <v>6700</v>
      </c>
    </row>
    <row r="170" spans="1:19" ht="12.75" x14ac:dyDescent="0.2">
      <c r="A170" s="4" t="s">
        <v>117</v>
      </c>
      <c r="B170" s="6" t="s">
        <v>248</v>
      </c>
      <c r="C170" s="3">
        <f t="shared" si="5"/>
        <v>1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1</v>
      </c>
      <c r="J170" s="3">
        <v>0</v>
      </c>
      <c r="K170" s="3">
        <v>0</v>
      </c>
      <c r="L170" s="3">
        <v>0</v>
      </c>
      <c r="M170" s="3">
        <v>0</v>
      </c>
      <c r="N170" s="23">
        <v>10199</v>
      </c>
    </row>
    <row r="171" spans="1:19" ht="12.75" x14ac:dyDescent="0.2">
      <c r="A171" s="4" t="s">
        <v>223</v>
      </c>
      <c r="B171" s="6" t="s">
        <v>128</v>
      </c>
      <c r="C171" s="3">
        <f t="shared" si="5"/>
        <v>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1</v>
      </c>
      <c r="L171" s="3">
        <v>0</v>
      </c>
      <c r="M171" s="3">
        <v>0</v>
      </c>
      <c r="N171" s="23">
        <v>15000</v>
      </c>
    </row>
    <row r="172" spans="1:19" ht="12.75" x14ac:dyDescent="0.2">
      <c r="A172" s="4" t="s">
        <v>266</v>
      </c>
      <c r="B172" s="6" t="s">
        <v>151</v>
      </c>
      <c r="C172" s="3">
        <f t="shared" si="5"/>
        <v>1</v>
      </c>
      <c r="D172" s="3">
        <v>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23">
        <v>6700</v>
      </c>
    </row>
    <row r="173" spans="1:19" ht="12.75" x14ac:dyDescent="0.2">
      <c r="A173" s="4" t="s">
        <v>62</v>
      </c>
      <c r="B173" s="6" t="s">
        <v>151</v>
      </c>
      <c r="C173" s="3">
        <f t="shared" si="5"/>
        <v>5</v>
      </c>
      <c r="D173" s="3">
        <v>5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23">
        <v>5723.4</v>
      </c>
    </row>
    <row r="174" spans="1:19" ht="12.75" x14ac:dyDescent="0.2">
      <c r="A174" s="4" t="s">
        <v>287</v>
      </c>
      <c r="B174" s="6" t="s">
        <v>60</v>
      </c>
      <c r="C174" s="3">
        <f t="shared" si="5"/>
        <v>2</v>
      </c>
      <c r="D174" s="3">
        <v>1</v>
      </c>
      <c r="E174" s="3">
        <v>0</v>
      </c>
      <c r="F174" s="3">
        <v>1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23">
        <v>6993.5</v>
      </c>
    </row>
    <row r="175" spans="1:19" ht="25.5" x14ac:dyDescent="0.2">
      <c r="A175" s="4" t="s">
        <v>129</v>
      </c>
      <c r="B175" s="6" t="s">
        <v>253</v>
      </c>
      <c r="C175" s="3">
        <f t="shared" si="5"/>
        <v>3</v>
      </c>
      <c r="D175" s="3">
        <v>1</v>
      </c>
      <c r="E175" s="3">
        <v>2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23">
        <v>6839.33</v>
      </c>
    </row>
    <row r="176" spans="1:19" ht="12.75" x14ac:dyDescent="0.2">
      <c r="A176" s="4" t="s">
        <v>99</v>
      </c>
      <c r="B176" s="6" t="s">
        <v>238</v>
      </c>
      <c r="C176" s="3">
        <f t="shared" si="5"/>
        <v>18</v>
      </c>
      <c r="D176" s="3">
        <v>5</v>
      </c>
      <c r="E176" s="3">
        <v>12</v>
      </c>
      <c r="F176" s="3">
        <v>0</v>
      </c>
      <c r="G176" s="3">
        <v>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23">
        <v>6833.06</v>
      </c>
    </row>
    <row r="177" spans="1:19" ht="15" customHeight="1" x14ac:dyDescent="0.2">
      <c r="A177" s="4" t="s">
        <v>274</v>
      </c>
      <c r="B177" s="6" t="s">
        <v>238</v>
      </c>
      <c r="C177" s="3">
        <f t="shared" si="5"/>
        <v>2</v>
      </c>
      <c r="D177" s="3">
        <v>1</v>
      </c>
      <c r="E177" s="3">
        <v>1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23">
        <v>6850</v>
      </c>
      <c r="O177" s="10">
        <f>SUM(O168:O176)</f>
        <v>0</v>
      </c>
      <c r="P177" s="10"/>
      <c r="Q177" s="10"/>
      <c r="R177" s="10"/>
      <c r="S177" s="10"/>
    </row>
    <row r="178" spans="1:19" ht="15" customHeight="1" x14ac:dyDescent="0.2">
      <c r="A178" s="4" t="s">
        <v>130</v>
      </c>
      <c r="B178" s="6" t="s">
        <v>238</v>
      </c>
      <c r="C178" s="3">
        <f t="shared" si="5"/>
        <v>1</v>
      </c>
      <c r="D178" s="3">
        <v>1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23">
        <v>6700</v>
      </c>
    </row>
    <row r="179" spans="1:19" ht="15" customHeight="1" x14ac:dyDescent="0.2">
      <c r="A179" s="4" t="s">
        <v>185</v>
      </c>
      <c r="B179" s="6" t="s">
        <v>16</v>
      </c>
      <c r="C179" s="3">
        <f t="shared" si="5"/>
        <v>1</v>
      </c>
      <c r="D179" s="3">
        <v>1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23">
        <v>6700</v>
      </c>
    </row>
    <row r="180" spans="1:19" ht="15" customHeight="1" x14ac:dyDescent="0.2">
      <c r="A180" s="4" t="s">
        <v>221</v>
      </c>
      <c r="B180" s="6" t="s">
        <v>80</v>
      </c>
      <c r="C180" s="3">
        <f t="shared" si="5"/>
        <v>1</v>
      </c>
      <c r="D180" s="3">
        <v>1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23">
        <v>6700</v>
      </c>
    </row>
    <row r="181" spans="1:19" ht="15" customHeight="1" x14ac:dyDescent="0.2">
      <c r="A181" s="4" t="s">
        <v>264</v>
      </c>
      <c r="B181" s="6" t="s">
        <v>80</v>
      </c>
      <c r="C181" s="3">
        <f t="shared" si="5"/>
        <v>3</v>
      </c>
      <c r="D181" s="3">
        <v>1</v>
      </c>
      <c r="E181" s="3">
        <v>0</v>
      </c>
      <c r="F181" s="3">
        <v>1</v>
      </c>
      <c r="G181" s="3">
        <v>0</v>
      </c>
      <c r="H181" s="3">
        <v>1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23">
        <v>7166.67</v>
      </c>
    </row>
    <row r="182" spans="1:19" ht="15" customHeight="1" x14ac:dyDescent="0.2">
      <c r="A182" s="24"/>
      <c r="B182" s="25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7"/>
    </row>
    <row r="183" spans="1:19" ht="15" customHeight="1" x14ac:dyDescent="0.2">
      <c r="A183" s="28"/>
      <c r="B183" s="29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3"/>
    </row>
    <row r="184" spans="1:19" ht="15" customHeight="1" x14ac:dyDescent="0.2">
      <c r="A184" s="28"/>
      <c r="B184" s="29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3"/>
    </row>
    <row r="185" spans="1:19" ht="15" customHeight="1" x14ac:dyDescent="0.2">
      <c r="A185" s="28"/>
      <c r="B185" s="29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13"/>
    </row>
    <row r="186" spans="1:19" ht="15" customHeight="1" x14ac:dyDescent="0.2">
      <c r="A186" s="28"/>
      <c r="B186" s="29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13"/>
    </row>
    <row r="187" spans="1:19" ht="15" customHeight="1" x14ac:dyDescent="0.2">
      <c r="A187" s="28"/>
      <c r="B187" s="29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13"/>
    </row>
    <row r="188" spans="1:19" ht="15" customHeight="1" x14ac:dyDescent="0.2">
      <c r="A188" s="28"/>
      <c r="B188" s="29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13"/>
    </row>
    <row r="189" spans="1:19" ht="15" customHeight="1" x14ac:dyDescent="0.2">
      <c r="A189" s="28"/>
      <c r="B189" s="29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13"/>
    </row>
    <row r="190" spans="1:19" ht="15" customHeight="1" x14ac:dyDescent="0.2">
      <c r="A190" s="28"/>
      <c r="B190" s="29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13"/>
    </row>
    <row r="191" spans="1:19" ht="15" customHeight="1" x14ac:dyDescent="0.2">
      <c r="A191" s="28"/>
      <c r="B191" s="29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13"/>
    </row>
    <row r="192" spans="1:19" ht="15" customHeight="1" x14ac:dyDescent="0.2">
      <c r="A192" s="28"/>
      <c r="B192" s="29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13"/>
    </row>
    <row r="193" spans="1:14" ht="15" customHeight="1" x14ac:dyDescent="0.2">
      <c r="A193" s="28"/>
      <c r="B193" s="29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3"/>
    </row>
    <row r="194" spans="1:14" ht="15" customHeight="1" x14ac:dyDescent="0.2">
      <c r="A194" s="28"/>
      <c r="B194" s="29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3"/>
    </row>
    <row r="195" spans="1:14" ht="15" customHeight="1" x14ac:dyDescent="0.2">
      <c r="A195" s="28"/>
      <c r="B195" s="29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3"/>
    </row>
    <row r="196" spans="1:14" ht="15" customHeight="1" x14ac:dyDescent="0.2">
      <c r="A196" s="28"/>
      <c r="B196" s="29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3"/>
    </row>
    <row r="197" spans="1:14" ht="15" customHeight="1" x14ac:dyDescent="0.2">
      <c r="A197" s="28"/>
      <c r="B197" s="29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3"/>
    </row>
    <row r="198" spans="1:14" ht="15" customHeight="1" x14ac:dyDescent="0.2">
      <c r="A198" s="28"/>
      <c r="B198" s="29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3"/>
    </row>
    <row r="199" spans="1:14" ht="15" customHeight="1" x14ac:dyDescent="0.2">
      <c r="A199" s="28"/>
      <c r="B199" s="29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3"/>
    </row>
    <row r="200" spans="1:14" ht="15" customHeight="1" x14ac:dyDescent="0.2">
      <c r="A200" s="28"/>
      <c r="B200" s="29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3"/>
    </row>
    <row r="201" spans="1:14" ht="15" customHeight="1" x14ac:dyDescent="0.2">
      <c r="A201" s="28"/>
      <c r="B201" s="29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3"/>
    </row>
    <row r="202" spans="1:14" ht="15" customHeight="1" x14ac:dyDescent="0.2">
      <c r="A202" s="28"/>
      <c r="B202" s="29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3"/>
    </row>
    <row r="203" spans="1:14" ht="15" customHeight="1" x14ac:dyDescent="0.2">
      <c r="A203" s="28"/>
      <c r="B203" s="29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3"/>
    </row>
    <row r="204" spans="1:14" ht="15" customHeight="1" x14ac:dyDescent="0.2">
      <c r="A204" s="28"/>
      <c r="B204" s="29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3"/>
    </row>
    <row r="205" spans="1:14" ht="15" customHeight="1" x14ac:dyDescent="0.2">
      <c r="A205" s="28"/>
      <c r="B205" s="29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3"/>
    </row>
    <row r="206" spans="1:14" ht="15" customHeight="1" x14ac:dyDescent="0.2">
      <c r="A206" s="28"/>
      <c r="B206" s="29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3"/>
    </row>
    <row r="207" spans="1:14" ht="15" customHeight="1" x14ac:dyDescent="0.2">
      <c r="A207" s="28"/>
      <c r="B207" s="29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3"/>
    </row>
    <row r="208" spans="1:14" ht="15" customHeight="1" x14ac:dyDescent="0.2">
      <c r="A208" s="28"/>
      <c r="B208" s="29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13"/>
    </row>
    <row r="209" spans="1:14" ht="15" customHeight="1" x14ac:dyDescent="0.2">
      <c r="A209" s="28"/>
      <c r="B209" s="29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13"/>
    </row>
    <row r="210" spans="1:14" ht="15" customHeight="1" x14ac:dyDescent="0.2">
      <c r="A210" s="28"/>
      <c r="B210" s="29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13"/>
    </row>
    <row r="211" spans="1:14" ht="15" customHeight="1" x14ac:dyDescent="0.2">
      <c r="A211" s="28"/>
      <c r="B211" s="29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13"/>
    </row>
    <row r="212" spans="1:14" ht="15" customHeight="1" x14ac:dyDescent="0.2">
      <c r="A212" s="28"/>
      <c r="B212" s="29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13"/>
    </row>
    <row r="213" spans="1:14" ht="15" customHeight="1" x14ac:dyDescent="0.2">
      <c r="A213" s="28"/>
      <c r="B213" s="29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13"/>
    </row>
    <row r="214" spans="1:14" ht="15" customHeight="1" x14ac:dyDescent="0.2">
      <c r="A214" s="28"/>
      <c r="B214" s="29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13"/>
    </row>
    <row r="215" spans="1:14" ht="15" customHeight="1" x14ac:dyDescent="0.2">
      <c r="A215" s="28"/>
      <c r="B215" s="29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13"/>
    </row>
    <row r="216" spans="1:14" ht="15" customHeight="1" x14ac:dyDescent="0.2">
      <c r="A216" s="28"/>
      <c r="B216" s="29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13"/>
    </row>
    <row r="217" spans="1:14" ht="15" customHeight="1" x14ac:dyDescent="0.2">
      <c r="A217" s="28"/>
      <c r="B217" s="29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3"/>
    </row>
    <row r="218" spans="1:14" ht="15" customHeight="1" x14ac:dyDescent="0.2">
      <c r="A218" s="28"/>
      <c r="B218" s="29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13"/>
    </row>
    <row r="219" spans="1:14" ht="15" customHeight="1" x14ac:dyDescent="0.2">
      <c r="A219" s="28"/>
      <c r="B219" s="29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3"/>
    </row>
    <row r="220" spans="1:14" ht="15" customHeight="1" x14ac:dyDescent="0.2">
      <c r="A220" s="28"/>
      <c r="B220" s="29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3"/>
    </row>
    <row r="221" spans="1:14" ht="15" customHeight="1" x14ac:dyDescent="0.2">
      <c r="A221" s="28"/>
      <c r="B221" s="29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3"/>
    </row>
    <row r="222" spans="1:14" ht="15" customHeight="1" x14ac:dyDescent="0.2">
      <c r="A222" s="28"/>
      <c r="B222" s="29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3"/>
    </row>
    <row r="223" spans="1:14" ht="15" customHeight="1" x14ac:dyDescent="0.2">
      <c r="A223" s="28"/>
      <c r="B223" s="29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3"/>
    </row>
    <row r="224" spans="1:14" ht="15" customHeight="1" x14ac:dyDescent="0.2">
      <c r="A224" s="28"/>
      <c r="B224" s="29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3"/>
    </row>
    <row r="225" spans="1:14" ht="15" customHeight="1" x14ac:dyDescent="0.2">
      <c r="A225" s="28"/>
      <c r="B225" s="29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3"/>
    </row>
    <row r="226" spans="1:14" ht="15" customHeight="1" x14ac:dyDescent="0.2">
      <c r="A226" s="28"/>
      <c r="B226" s="29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3"/>
    </row>
    <row r="227" spans="1:14" ht="15" customHeight="1" x14ac:dyDescent="0.2">
      <c r="A227" s="28"/>
      <c r="B227" s="29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3"/>
    </row>
    <row r="228" spans="1:14" ht="15" customHeight="1" x14ac:dyDescent="0.2">
      <c r="A228" s="28"/>
      <c r="B228" s="29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3"/>
    </row>
    <row r="229" spans="1:14" ht="15" customHeight="1" x14ac:dyDescent="0.2">
      <c r="A229" s="28"/>
      <c r="B229" s="29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3"/>
    </row>
    <row r="230" spans="1:14" ht="15" customHeight="1" x14ac:dyDescent="0.2">
      <c r="A230" s="28"/>
      <c r="B230" s="29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3"/>
    </row>
    <row r="231" spans="1:14" ht="15" customHeight="1" x14ac:dyDescent="0.2">
      <c r="A231" s="28"/>
      <c r="B231" s="29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3"/>
    </row>
    <row r="232" spans="1:14" ht="15" customHeight="1" x14ac:dyDescent="0.2">
      <c r="A232" s="28"/>
      <c r="B232" s="29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3"/>
    </row>
    <row r="233" spans="1:14" ht="15" customHeight="1" x14ac:dyDescent="0.2">
      <c r="A233" s="28"/>
      <c r="B233" s="29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3"/>
    </row>
    <row r="234" spans="1:14" ht="15" customHeight="1" x14ac:dyDescent="0.2">
      <c r="A234" s="28"/>
      <c r="B234" s="29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3"/>
    </row>
    <row r="235" spans="1:14" ht="15" customHeight="1" x14ac:dyDescent="0.2">
      <c r="A235" s="28"/>
      <c r="B235" s="29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3"/>
    </row>
    <row r="236" spans="1:14" ht="15" customHeight="1" x14ac:dyDescent="0.2">
      <c r="A236" s="28"/>
      <c r="B236" s="29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3"/>
    </row>
    <row r="237" spans="1:14" ht="15" customHeight="1" x14ac:dyDescent="0.2">
      <c r="A237" s="28"/>
      <c r="B237" s="29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3"/>
    </row>
    <row r="238" spans="1:14" ht="15" customHeight="1" x14ac:dyDescent="0.2">
      <c r="A238" s="28"/>
      <c r="B238" s="29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3"/>
    </row>
    <row r="239" spans="1:14" ht="15" customHeight="1" x14ac:dyDescent="0.2">
      <c r="A239" s="28"/>
      <c r="B239" s="29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13"/>
    </row>
    <row r="240" spans="1:14" ht="15" customHeight="1" x14ac:dyDescent="0.2">
      <c r="A240" s="28"/>
      <c r="B240" s="29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13"/>
    </row>
    <row r="241" spans="1:14" ht="15" customHeight="1" x14ac:dyDescent="0.2">
      <c r="A241" s="28"/>
      <c r="B241" s="29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13"/>
    </row>
    <row r="242" spans="1:14" ht="15" customHeight="1" x14ac:dyDescent="0.2">
      <c r="A242" s="28"/>
      <c r="B242" s="29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13"/>
    </row>
    <row r="243" spans="1:14" ht="15" customHeight="1" x14ac:dyDescent="0.2">
      <c r="A243" s="28"/>
      <c r="B243" s="29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13"/>
    </row>
    <row r="244" spans="1:14" ht="15" customHeight="1" x14ac:dyDescent="0.2">
      <c r="A244" s="28"/>
      <c r="B244" s="29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13"/>
    </row>
    <row r="245" spans="1:14" ht="15" customHeight="1" x14ac:dyDescent="0.2">
      <c r="A245" s="28"/>
      <c r="B245" s="29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13"/>
    </row>
    <row r="246" spans="1:14" ht="15" customHeight="1" x14ac:dyDescent="0.2">
      <c r="A246" s="28"/>
      <c r="B246" s="29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13"/>
    </row>
    <row r="247" spans="1:14" ht="15" customHeight="1" x14ac:dyDescent="0.2">
      <c r="A247" s="28"/>
      <c r="B247" s="29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13"/>
    </row>
    <row r="248" spans="1:14" ht="15" customHeight="1" x14ac:dyDescent="0.2">
      <c r="A248" s="28"/>
      <c r="B248" s="29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13"/>
    </row>
    <row r="249" spans="1:14" ht="15" customHeight="1" x14ac:dyDescent="0.2">
      <c r="A249" s="28"/>
      <c r="B249" s="29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13"/>
    </row>
    <row r="250" spans="1:14" ht="15" customHeight="1" x14ac:dyDescent="0.2">
      <c r="A250" s="28"/>
      <c r="B250" s="29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13"/>
    </row>
    <row r="251" spans="1:14" ht="15" customHeight="1" x14ac:dyDescent="0.2">
      <c r="A251" s="28"/>
      <c r="B251" s="29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13"/>
    </row>
    <row r="252" spans="1:14" ht="15" customHeight="1" x14ac:dyDescent="0.2">
      <c r="A252" s="28"/>
      <c r="B252" s="29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13"/>
    </row>
    <row r="253" spans="1:14" ht="15" customHeight="1" x14ac:dyDescent="0.2">
      <c r="A253" s="28"/>
      <c r="B253" s="29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13"/>
    </row>
    <row r="254" spans="1:14" ht="15" customHeight="1" x14ac:dyDescent="0.2">
      <c r="A254" s="28"/>
      <c r="B254" s="29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13"/>
    </row>
    <row r="255" spans="1:14" ht="15" customHeight="1" x14ac:dyDescent="0.2">
      <c r="A255" s="28"/>
      <c r="B255" s="29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13"/>
    </row>
    <row r="256" spans="1:14" ht="15" customHeight="1" x14ac:dyDescent="0.2">
      <c r="A256" s="28"/>
      <c r="B256" s="29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13"/>
    </row>
    <row r="257" spans="1:14" ht="15" customHeight="1" x14ac:dyDescent="0.2">
      <c r="A257" s="28"/>
      <c r="B257" s="29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13"/>
    </row>
    <row r="258" spans="1:14" ht="15" customHeight="1" x14ac:dyDescent="0.2">
      <c r="A258" s="28"/>
      <c r="B258" s="29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13"/>
    </row>
    <row r="259" spans="1:14" ht="15" customHeight="1" x14ac:dyDescent="0.2">
      <c r="A259" s="28"/>
      <c r="B259" s="29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13"/>
    </row>
    <row r="260" spans="1:14" ht="15" customHeight="1" x14ac:dyDescent="0.2">
      <c r="A260" s="28"/>
      <c r="B260" s="29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13"/>
    </row>
    <row r="261" spans="1:14" ht="15" customHeight="1" x14ac:dyDescent="0.2">
      <c r="A261" s="28"/>
      <c r="B261" s="29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13"/>
    </row>
    <row r="262" spans="1:14" ht="15" customHeight="1" x14ac:dyDescent="0.2">
      <c r="A262" s="28"/>
      <c r="B262" s="29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3"/>
    </row>
    <row r="263" spans="1:14" ht="15" customHeight="1" x14ac:dyDescent="0.2">
      <c r="A263" s="28"/>
      <c r="B263" s="29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3"/>
    </row>
    <row r="264" spans="1:14" ht="15" customHeight="1" x14ac:dyDescent="0.2">
      <c r="A264" s="28"/>
      <c r="B264" s="29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3"/>
    </row>
    <row r="265" spans="1:14" ht="15" customHeight="1" x14ac:dyDescent="0.2">
      <c r="A265" s="28"/>
      <c r="B265" s="29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13"/>
    </row>
    <row r="266" spans="1:14" ht="15" customHeight="1" x14ac:dyDescent="0.2">
      <c r="A266" s="28"/>
      <c r="B266" s="29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13"/>
    </row>
    <row r="267" spans="1:14" ht="15" customHeight="1" x14ac:dyDescent="0.2">
      <c r="A267" s="28"/>
      <c r="B267" s="29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13"/>
    </row>
    <row r="268" spans="1:14" ht="15" customHeight="1" x14ac:dyDescent="0.2">
      <c r="A268" s="28"/>
      <c r="B268" s="29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13"/>
    </row>
    <row r="269" spans="1:14" ht="15" customHeight="1" x14ac:dyDescent="0.2">
      <c r="A269" s="28"/>
      <c r="B269" s="29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13"/>
    </row>
    <row r="270" spans="1:14" ht="15" customHeight="1" x14ac:dyDescent="0.2">
      <c r="A270" s="28"/>
      <c r="B270" s="29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13"/>
    </row>
    <row r="271" spans="1:14" ht="15" customHeight="1" x14ac:dyDescent="0.2">
      <c r="A271" s="28"/>
      <c r="B271" s="29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3"/>
    </row>
    <row r="272" spans="1:14" ht="15" customHeight="1" x14ac:dyDescent="0.2">
      <c r="A272" s="28"/>
      <c r="B272" s="29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13"/>
    </row>
    <row r="273" spans="1:14" ht="15" customHeight="1" x14ac:dyDescent="0.2">
      <c r="A273" s="28"/>
      <c r="B273" s="29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13"/>
    </row>
    <row r="274" spans="1:14" ht="15" customHeight="1" x14ac:dyDescent="0.2">
      <c r="A274" s="28"/>
      <c r="B274" s="29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13"/>
    </row>
    <row r="275" spans="1:14" ht="15" customHeight="1" x14ac:dyDescent="0.2">
      <c r="A275" s="28"/>
      <c r="B275" s="29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13"/>
    </row>
    <row r="276" spans="1:14" ht="15" customHeight="1" x14ac:dyDescent="0.2">
      <c r="A276" s="28"/>
      <c r="B276" s="29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13"/>
    </row>
    <row r="277" spans="1:14" ht="15" customHeight="1" x14ac:dyDescent="0.2">
      <c r="A277" s="28"/>
      <c r="B277" s="29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13"/>
    </row>
    <row r="278" spans="1:14" ht="15" customHeight="1" x14ac:dyDescent="0.2">
      <c r="A278" s="28"/>
      <c r="B278" s="29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13"/>
    </row>
    <row r="279" spans="1:14" ht="15" customHeight="1" x14ac:dyDescent="0.2">
      <c r="A279" s="28"/>
      <c r="B279" s="29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13"/>
    </row>
    <row r="280" spans="1:14" ht="15" customHeight="1" x14ac:dyDescent="0.2">
      <c r="A280" s="28"/>
      <c r="B280" s="29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13"/>
    </row>
    <row r="281" spans="1:14" ht="15" customHeight="1" x14ac:dyDescent="0.2">
      <c r="A281" s="28"/>
      <c r="B281" s="29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13"/>
    </row>
    <row r="282" spans="1:14" ht="15" customHeight="1" x14ac:dyDescent="0.2">
      <c r="A282" s="28"/>
      <c r="B282" s="29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13"/>
    </row>
    <row r="283" spans="1:14" ht="15" customHeight="1" x14ac:dyDescent="0.2">
      <c r="A283" s="28"/>
      <c r="B283" s="29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13"/>
    </row>
    <row r="284" spans="1:14" ht="15" customHeight="1" x14ac:dyDescent="0.2">
      <c r="A284" s="28"/>
      <c r="B284" s="29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13"/>
    </row>
    <row r="285" spans="1:14" ht="15" customHeight="1" x14ac:dyDescent="0.2">
      <c r="A285" s="28"/>
      <c r="B285" s="29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13"/>
    </row>
    <row r="286" spans="1:14" ht="15" customHeight="1" x14ac:dyDescent="0.2">
      <c r="A286" s="28"/>
      <c r="B286" s="29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3"/>
    </row>
    <row r="287" spans="1:14" ht="15" customHeight="1" x14ac:dyDescent="0.2">
      <c r="A287" s="28"/>
      <c r="B287" s="29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3"/>
    </row>
    <row r="288" spans="1:14" ht="15" customHeight="1" x14ac:dyDescent="0.2">
      <c r="A288" s="28"/>
      <c r="B288" s="29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13"/>
    </row>
    <row r="289" spans="1:14" ht="15" customHeight="1" x14ac:dyDescent="0.2">
      <c r="A289" s="28"/>
      <c r="B289" s="29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3"/>
    </row>
    <row r="290" spans="1:14" ht="15" customHeight="1" x14ac:dyDescent="0.2">
      <c r="A290" s="28"/>
      <c r="B290" s="29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3"/>
    </row>
    <row r="291" spans="1:14" ht="15" customHeight="1" x14ac:dyDescent="0.2">
      <c r="A291" s="28"/>
      <c r="B291" s="29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3"/>
    </row>
    <row r="292" spans="1:14" ht="15" customHeight="1" x14ac:dyDescent="0.2">
      <c r="A292" s="28"/>
      <c r="B292" s="29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3"/>
    </row>
    <row r="293" spans="1:14" ht="15" customHeight="1" x14ac:dyDescent="0.2">
      <c r="A293" s="28"/>
      <c r="B293" s="29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3"/>
    </row>
    <row r="294" spans="1:14" ht="15" customHeight="1" x14ac:dyDescent="0.2">
      <c r="A294" s="28"/>
      <c r="B294" s="29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3"/>
    </row>
    <row r="295" spans="1:14" ht="15" customHeight="1" x14ac:dyDescent="0.2">
      <c r="A295" s="28"/>
      <c r="B295" s="29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3"/>
    </row>
    <row r="296" spans="1:14" ht="15" customHeight="1" x14ac:dyDescent="0.2">
      <c r="A296" s="28"/>
      <c r="B296" s="29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3"/>
    </row>
    <row r="297" spans="1:14" ht="15" customHeight="1" x14ac:dyDescent="0.2">
      <c r="A297" s="28"/>
      <c r="B297" s="29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3"/>
    </row>
    <row r="298" spans="1:14" ht="15" customHeight="1" x14ac:dyDescent="0.2">
      <c r="A298" s="28"/>
      <c r="B298" s="29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3"/>
    </row>
    <row r="299" spans="1:14" ht="15" customHeight="1" x14ac:dyDescent="0.2">
      <c r="A299" s="28"/>
      <c r="B299" s="29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3"/>
    </row>
    <row r="300" spans="1:14" ht="15" customHeight="1" x14ac:dyDescent="0.2">
      <c r="A300" s="28"/>
      <c r="B300" s="29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3"/>
    </row>
    <row r="301" spans="1:14" ht="15" customHeight="1" x14ac:dyDescent="0.2">
      <c r="A301" s="28"/>
      <c r="B301" s="29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3"/>
    </row>
    <row r="302" spans="1:14" ht="15" customHeight="1" x14ac:dyDescent="0.2">
      <c r="A302" s="28"/>
      <c r="B302" s="29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3"/>
    </row>
    <row r="303" spans="1:14" ht="15" customHeight="1" x14ac:dyDescent="0.2">
      <c r="A303" s="28"/>
      <c r="B303" s="29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3"/>
    </row>
    <row r="304" spans="1:14" ht="15" customHeight="1" x14ac:dyDescent="0.2">
      <c r="A304" s="28"/>
      <c r="B304" s="29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3"/>
    </row>
    <row r="305" spans="1:14" ht="15" customHeight="1" x14ac:dyDescent="0.2">
      <c r="A305" s="28"/>
      <c r="B305" s="29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3"/>
    </row>
    <row r="306" spans="1:14" ht="15" customHeight="1" x14ac:dyDescent="0.2">
      <c r="A306" s="28"/>
      <c r="B306" s="29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3"/>
    </row>
    <row r="307" spans="1:14" ht="15" customHeight="1" x14ac:dyDescent="0.2">
      <c r="A307" s="28"/>
      <c r="B307" s="29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3"/>
    </row>
    <row r="308" spans="1:14" ht="15" customHeight="1" x14ac:dyDescent="0.2">
      <c r="A308" s="28"/>
      <c r="B308" s="29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3"/>
    </row>
    <row r="309" spans="1:14" ht="15" customHeight="1" x14ac:dyDescent="0.2">
      <c r="A309" s="28"/>
      <c r="B309" s="29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3"/>
    </row>
    <row r="310" spans="1:14" ht="15" customHeight="1" x14ac:dyDescent="0.2">
      <c r="A310" s="28"/>
      <c r="B310" s="29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3"/>
    </row>
    <row r="311" spans="1:14" ht="15" customHeight="1" x14ac:dyDescent="0.2">
      <c r="A311" s="28"/>
      <c r="B311" s="29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3"/>
    </row>
    <row r="312" spans="1:14" ht="15" customHeight="1" x14ac:dyDescent="0.2">
      <c r="A312" s="28"/>
      <c r="B312" s="29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3"/>
    </row>
    <row r="313" spans="1:14" ht="15" customHeight="1" x14ac:dyDescent="0.2">
      <c r="A313" s="28"/>
      <c r="B313" s="29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3"/>
    </row>
    <row r="314" spans="1:14" ht="15" customHeight="1" x14ac:dyDescent="0.2">
      <c r="A314" s="28"/>
      <c r="B314" s="29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3"/>
    </row>
    <row r="315" spans="1:14" ht="15" customHeight="1" x14ac:dyDescent="0.2">
      <c r="A315" s="28"/>
      <c r="B315" s="29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3"/>
    </row>
    <row r="316" spans="1:14" ht="15" customHeight="1" x14ac:dyDescent="0.2">
      <c r="A316" s="28"/>
      <c r="B316" s="29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3"/>
    </row>
    <row r="317" spans="1:14" ht="15" customHeight="1" x14ac:dyDescent="0.2">
      <c r="A317" s="28"/>
      <c r="B317" s="29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3"/>
    </row>
    <row r="318" spans="1:14" ht="15" customHeight="1" x14ac:dyDescent="0.2">
      <c r="A318" s="28"/>
      <c r="B318" s="29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3"/>
    </row>
    <row r="319" spans="1:14" ht="15" customHeight="1" x14ac:dyDescent="0.2">
      <c r="A319" s="28"/>
      <c r="B319" s="29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3"/>
    </row>
    <row r="320" spans="1:14" ht="15" customHeight="1" x14ac:dyDescent="0.2">
      <c r="A320" s="28"/>
      <c r="B320" s="29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3"/>
    </row>
    <row r="321" spans="1:14" ht="15" customHeight="1" x14ac:dyDescent="0.2">
      <c r="A321" s="28"/>
      <c r="B321" s="29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3"/>
    </row>
    <row r="322" spans="1:14" ht="15" customHeight="1" x14ac:dyDescent="0.2">
      <c r="A322" s="28"/>
      <c r="B322" s="29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3"/>
    </row>
    <row r="323" spans="1:14" ht="15" customHeight="1" x14ac:dyDescent="0.2">
      <c r="A323" s="28"/>
      <c r="B323" s="29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3"/>
    </row>
    <row r="324" spans="1:14" ht="15" customHeight="1" x14ac:dyDescent="0.2">
      <c r="A324" s="28"/>
      <c r="B324" s="29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3"/>
    </row>
    <row r="325" spans="1:14" ht="15" customHeight="1" x14ac:dyDescent="0.2">
      <c r="A325" s="28"/>
      <c r="B325" s="29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3"/>
    </row>
    <row r="326" spans="1:14" ht="15" customHeight="1" x14ac:dyDescent="0.2">
      <c r="A326" s="28"/>
      <c r="B326" s="29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3"/>
    </row>
    <row r="327" spans="1:14" ht="15" customHeight="1" x14ac:dyDescent="0.2">
      <c r="A327" s="28"/>
      <c r="B327" s="29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3"/>
    </row>
    <row r="328" spans="1:14" ht="15" customHeight="1" x14ac:dyDescent="0.2">
      <c r="A328" s="28"/>
      <c r="B328" s="29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3"/>
    </row>
    <row r="329" spans="1:14" ht="15" customHeight="1" x14ac:dyDescent="0.2">
      <c r="A329" s="28"/>
      <c r="B329" s="29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3"/>
    </row>
    <row r="330" spans="1:14" ht="15" customHeight="1" x14ac:dyDescent="0.2">
      <c r="A330" s="28"/>
      <c r="B330" s="29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3"/>
    </row>
    <row r="331" spans="1:14" ht="15" customHeight="1" x14ac:dyDescent="0.2">
      <c r="A331" s="28"/>
      <c r="B331" s="29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3"/>
    </row>
    <row r="332" spans="1:14" ht="15" customHeight="1" x14ac:dyDescent="0.2">
      <c r="A332" s="28"/>
      <c r="B332" s="29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3"/>
    </row>
    <row r="333" spans="1:14" ht="15" customHeight="1" x14ac:dyDescent="0.2">
      <c r="A333" s="28"/>
      <c r="B333" s="29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3"/>
    </row>
    <row r="334" spans="1:14" ht="15" customHeight="1" x14ac:dyDescent="0.2">
      <c r="A334" s="28"/>
      <c r="B334" s="29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3"/>
    </row>
    <row r="335" spans="1:14" ht="15" customHeight="1" x14ac:dyDescent="0.2">
      <c r="A335" s="28"/>
      <c r="B335" s="29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3"/>
    </row>
    <row r="336" spans="1:14" ht="15" customHeight="1" x14ac:dyDescent="0.2">
      <c r="A336" s="28"/>
      <c r="B336" s="29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3"/>
    </row>
    <row r="337" spans="1:14" ht="15" customHeight="1" x14ac:dyDescent="0.2">
      <c r="A337" s="28"/>
      <c r="B337" s="29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3"/>
    </row>
    <row r="338" spans="1:14" ht="15" customHeight="1" x14ac:dyDescent="0.2">
      <c r="A338" s="28"/>
      <c r="B338" s="29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3"/>
    </row>
    <row r="339" spans="1:14" ht="15" customHeight="1" x14ac:dyDescent="0.2">
      <c r="A339" s="28"/>
      <c r="B339" s="29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3"/>
    </row>
    <row r="340" spans="1:14" ht="15" customHeight="1" x14ac:dyDescent="0.2">
      <c r="A340" s="28"/>
      <c r="B340" s="29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3"/>
    </row>
    <row r="341" spans="1:14" ht="15" customHeight="1" x14ac:dyDescent="0.2">
      <c r="A341" s="28"/>
      <c r="B341" s="29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3"/>
    </row>
    <row r="342" spans="1:14" ht="15" customHeight="1" x14ac:dyDescent="0.2">
      <c r="A342" s="28"/>
      <c r="B342" s="29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3"/>
    </row>
    <row r="343" spans="1:14" ht="15" customHeight="1" x14ac:dyDescent="0.2">
      <c r="A343" s="28"/>
      <c r="B343" s="29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3"/>
    </row>
    <row r="344" spans="1:14" ht="15" customHeight="1" x14ac:dyDescent="0.2">
      <c r="A344" s="28"/>
      <c r="B344" s="29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3"/>
    </row>
    <row r="345" spans="1:14" ht="15" customHeight="1" x14ac:dyDescent="0.2">
      <c r="A345" s="28"/>
      <c r="B345" s="29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3"/>
    </row>
    <row r="346" spans="1:14" ht="15" customHeight="1" x14ac:dyDescent="0.2">
      <c r="A346" s="28"/>
      <c r="B346" s="29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3"/>
    </row>
    <row r="347" spans="1:14" ht="15" customHeight="1" x14ac:dyDescent="0.2">
      <c r="A347" s="28"/>
      <c r="B347" s="29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3"/>
    </row>
    <row r="348" spans="1:14" ht="15" customHeight="1" x14ac:dyDescent="0.2">
      <c r="A348" s="28"/>
      <c r="B348" s="29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3"/>
    </row>
    <row r="349" spans="1:14" ht="15" customHeight="1" x14ac:dyDescent="0.2">
      <c r="A349" s="28"/>
      <c r="B349" s="29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3"/>
    </row>
    <row r="350" spans="1:14" ht="15" customHeight="1" x14ac:dyDescent="0.2">
      <c r="A350" s="28"/>
      <c r="B350" s="29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3"/>
    </row>
    <row r="351" spans="1:14" ht="15" customHeight="1" x14ac:dyDescent="0.2">
      <c r="A351" s="28"/>
      <c r="B351" s="29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3"/>
    </row>
    <row r="352" spans="1:14" ht="15" customHeight="1" x14ac:dyDescent="0.2">
      <c r="A352" s="28"/>
      <c r="B352" s="29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3"/>
    </row>
    <row r="353" spans="1:14" ht="15" customHeight="1" x14ac:dyDescent="0.2">
      <c r="A353" s="28"/>
      <c r="B353" s="29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3"/>
    </row>
    <row r="354" spans="1:14" ht="15" customHeight="1" x14ac:dyDescent="0.2">
      <c r="A354" s="28"/>
      <c r="B354" s="29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3"/>
    </row>
    <row r="355" spans="1:14" ht="15" customHeight="1" x14ac:dyDescent="0.2">
      <c r="A355" s="28"/>
      <c r="B355" s="29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3"/>
    </row>
    <row r="356" spans="1:14" ht="15" customHeight="1" x14ac:dyDescent="0.2">
      <c r="A356" s="28"/>
      <c r="B356" s="29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3"/>
    </row>
    <row r="357" spans="1:14" ht="15" customHeight="1" x14ac:dyDescent="0.2">
      <c r="A357" s="28"/>
      <c r="B357" s="29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3"/>
    </row>
    <row r="358" spans="1:14" ht="15" customHeight="1" x14ac:dyDescent="0.2">
      <c r="A358" s="28"/>
      <c r="B358" s="29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3"/>
    </row>
    <row r="359" spans="1:14" ht="15" customHeight="1" x14ac:dyDescent="0.2">
      <c r="A359" s="28"/>
      <c r="B359" s="29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3"/>
    </row>
    <row r="360" spans="1:14" ht="15" customHeight="1" x14ac:dyDescent="0.2">
      <c r="A360" s="28"/>
      <c r="B360" s="29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3"/>
    </row>
    <row r="361" spans="1:14" ht="15" customHeight="1" x14ac:dyDescent="0.2">
      <c r="A361" s="28"/>
      <c r="B361" s="29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3"/>
    </row>
    <row r="362" spans="1:14" ht="15" customHeight="1" x14ac:dyDescent="0.2">
      <c r="A362" s="28"/>
      <c r="B362" s="29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3"/>
    </row>
    <row r="363" spans="1:14" ht="15" customHeight="1" x14ac:dyDescent="0.2">
      <c r="A363" s="28"/>
      <c r="B363" s="29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3"/>
    </row>
    <row r="364" spans="1:14" ht="15" customHeight="1" x14ac:dyDescent="0.2">
      <c r="A364" s="28"/>
      <c r="B364" s="29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3"/>
    </row>
    <row r="365" spans="1:14" ht="15" customHeight="1" x14ac:dyDescent="0.2">
      <c r="A365" s="28"/>
      <c r="B365" s="29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3"/>
    </row>
    <row r="366" spans="1:14" ht="15" customHeight="1" x14ac:dyDescent="0.2">
      <c r="A366" s="28"/>
      <c r="B366" s="29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3"/>
    </row>
    <row r="367" spans="1:14" ht="15" customHeight="1" x14ac:dyDescent="0.2">
      <c r="A367" s="28"/>
      <c r="B367" s="29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3"/>
    </row>
    <row r="368" spans="1:14" ht="15" customHeight="1" x14ac:dyDescent="0.2">
      <c r="A368" s="28"/>
      <c r="B368" s="29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3"/>
    </row>
    <row r="369" spans="1:14" ht="15" customHeight="1" x14ac:dyDescent="0.2">
      <c r="A369" s="28"/>
      <c r="B369" s="29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3"/>
    </row>
    <row r="370" spans="1:14" ht="15" customHeight="1" x14ac:dyDescent="0.2">
      <c r="A370" s="28"/>
      <c r="B370" s="29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3"/>
    </row>
    <row r="371" spans="1:14" ht="15" customHeight="1" x14ac:dyDescent="0.2">
      <c r="A371" s="28"/>
      <c r="B371" s="29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3"/>
    </row>
    <row r="372" spans="1:14" ht="15" customHeight="1" x14ac:dyDescent="0.2">
      <c r="A372" s="28"/>
      <c r="B372" s="29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3"/>
    </row>
    <row r="373" spans="1:14" ht="15" customHeight="1" x14ac:dyDescent="0.2">
      <c r="A373" s="28"/>
      <c r="B373" s="29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3"/>
    </row>
    <row r="374" spans="1:14" ht="15" customHeight="1" x14ac:dyDescent="0.2">
      <c r="A374" s="28"/>
      <c r="B374" s="29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3"/>
    </row>
    <row r="375" spans="1:14" ht="15" customHeight="1" x14ac:dyDescent="0.2">
      <c r="A375" s="28"/>
      <c r="B375" s="29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3"/>
    </row>
    <row r="376" spans="1:14" ht="15" customHeight="1" x14ac:dyDescent="0.2">
      <c r="A376" s="28"/>
      <c r="B376" s="29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3"/>
    </row>
    <row r="377" spans="1:14" ht="15" customHeight="1" x14ac:dyDescent="0.2">
      <c r="A377" s="28"/>
      <c r="B377" s="29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3"/>
    </row>
    <row r="378" spans="1:14" ht="15" customHeight="1" x14ac:dyDescent="0.2">
      <c r="A378" s="28"/>
      <c r="B378" s="29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3"/>
    </row>
    <row r="379" spans="1:14" ht="15" customHeight="1" x14ac:dyDescent="0.2">
      <c r="A379" s="28"/>
      <c r="B379" s="29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3"/>
    </row>
    <row r="380" spans="1:14" ht="15" customHeight="1" x14ac:dyDescent="0.2">
      <c r="A380" s="28"/>
      <c r="B380" s="29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3"/>
    </row>
    <row r="381" spans="1:14" ht="15" customHeight="1" x14ac:dyDescent="0.2">
      <c r="A381" s="28"/>
      <c r="B381" s="29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3"/>
    </row>
    <row r="382" spans="1:14" ht="15" customHeight="1" x14ac:dyDescent="0.2">
      <c r="A382" s="28"/>
      <c r="B382" s="29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3"/>
    </row>
    <row r="383" spans="1:14" ht="15" customHeight="1" x14ac:dyDescent="0.2">
      <c r="A383" s="28"/>
      <c r="B383" s="29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3"/>
    </row>
    <row r="384" spans="1:14" ht="15" customHeight="1" x14ac:dyDescent="0.2">
      <c r="A384" s="28"/>
      <c r="B384" s="29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3"/>
    </row>
    <row r="385" spans="1:14" ht="15" customHeight="1" x14ac:dyDescent="0.2">
      <c r="A385" s="28"/>
      <c r="B385" s="29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3"/>
    </row>
    <row r="386" spans="1:14" ht="15" customHeight="1" x14ac:dyDescent="0.2">
      <c r="A386" s="28"/>
      <c r="B386" s="29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3"/>
    </row>
    <row r="387" spans="1:14" ht="15" customHeight="1" x14ac:dyDescent="0.2">
      <c r="A387" s="28"/>
      <c r="B387" s="29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3"/>
    </row>
    <row r="388" spans="1:14" ht="15" customHeight="1" x14ac:dyDescent="0.2">
      <c r="A388" s="28"/>
      <c r="B388" s="29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3"/>
    </row>
    <row r="389" spans="1:14" ht="15" customHeight="1" x14ac:dyDescent="0.2">
      <c r="A389" s="28"/>
      <c r="B389" s="29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3"/>
    </row>
    <row r="390" spans="1:14" ht="15" customHeight="1" x14ac:dyDescent="0.2">
      <c r="A390" s="28"/>
      <c r="B390" s="29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3"/>
    </row>
    <row r="391" spans="1:14" ht="15" customHeight="1" x14ac:dyDescent="0.2">
      <c r="A391" s="28"/>
      <c r="B391" s="29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3"/>
    </row>
    <row r="392" spans="1:14" ht="15" customHeight="1" x14ac:dyDescent="0.2">
      <c r="A392" s="28"/>
      <c r="B392" s="29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3"/>
    </row>
    <row r="393" spans="1:14" ht="15" customHeight="1" x14ac:dyDescent="0.2">
      <c r="A393" s="28"/>
      <c r="B393" s="29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3"/>
    </row>
    <row r="394" spans="1:14" ht="15" customHeight="1" x14ac:dyDescent="0.2">
      <c r="A394" s="28"/>
      <c r="B394" s="29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3"/>
    </row>
    <row r="395" spans="1:14" ht="15" customHeight="1" x14ac:dyDescent="0.2">
      <c r="A395" s="28"/>
      <c r="B395" s="29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3"/>
    </row>
    <row r="396" spans="1:14" ht="15" customHeight="1" x14ac:dyDescent="0.2">
      <c r="A396" s="28"/>
      <c r="B396" s="29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3"/>
    </row>
    <row r="397" spans="1:14" ht="15" customHeight="1" x14ac:dyDescent="0.2">
      <c r="A397" s="28"/>
      <c r="B397" s="29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3"/>
    </row>
    <row r="398" spans="1:14" ht="15" customHeight="1" x14ac:dyDescent="0.2">
      <c r="A398" s="28"/>
      <c r="B398" s="29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3"/>
    </row>
    <row r="399" spans="1:14" ht="15" customHeight="1" x14ac:dyDescent="0.2">
      <c r="A399" s="28"/>
      <c r="B399" s="29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3"/>
    </row>
    <row r="400" spans="1:14" ht="15" customHeight="1" x14ac:dyDescent="0.2">
      <c r="A400" s="28"/>
      <c r="B400" s="29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3"/>
    </row>
    <row r="401" spans="1:14" ht="15" customHeight="1" x14ac:dyDescent="0.2">
      <c r="A401" s="28"/>
      <c r="B401" s="29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3"/>
    </row>
    <row r="402" spans="1:14" ht="15" customHeight="1" x14ac:dyDescent="0.2">
      <c r="A402" s="28"/>
      <c r="B402" s="29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3"/>
    </row>
    <row r="403" spans="1:14" ht="15" customHeight="1" x14ac:dyDescent="0.2">
      <c r="A403" s="28"/>
      <c r="B403" s="29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3"/>
    </row>
    <row r="404" spans="1:14" ht="15" customHeight="1" x14ac:dyDescent="0.2">
      <c r="A404" s="28"/>
      <c r="B404" s="29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3"/>
    </row>
    <row r="405" spans="1:14" ht="15" customHeight="1" x14ac:dyDescent="0.2">
      <c r="A405" s="28"/>
      <c r="B405" s="29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3"/>
    </row>
    <row r="406" spans="1:14" ht="15" customHeight="1" x14ac:dyDescent="0.2">
      <c r="A406" s="28"/>
      <c r="B406" s="29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3"/>
    </row>
    <row r="407" spans="1:14" ht="15" customHeight="1" x14ac:dyDescent="0.2">
      <c r="A407" s="28"/>
      <c r="B407" s="29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3"/>
    </row>
    <row r="408" spans="1:14" ht="15" customHeight="1" x14ac:dyDescent="0.2">
      <c r="A408" s="28"/>
      <c r="B408" s="29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3"/>
    </row>
    <row r="409" spans="1:14" ht="15" customHeight="1" x14ac:dyDescent="0.2">
      <c r="A409" s="28"/>
      <c r="B409" s="29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3"/>
    </row>
    <row r="410" spans="1:14" ht="15" customHeight="1" x14ac:dyDescent="0.2">
      <c r="A410" s="28"/>
      <c r="B410" s="29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3"/>
    </row>
    <row r="411" spans="1:14" ht="15" customHeight="1" x14ac:dyDescent="0.2">
      <c r="A411" s="28"/>
      <c r="B411" s="29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3"/>
    </row>
    <row r="412" spans="1:14" ht="15" customHeight="1" x14ac:dyDescent="0.2">
      <c r="A412" s="28"/>
      <c r="B412" s="29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3"/>
    </row>
    <row r="413" spans="1:14" ht="15" customHeight="1" x14ac:dyDescent="0.2">
      <c r="A413" s="28"/>
      <c r="B413" s="29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3"/>
    </row>
    <row r="414" spans="1:14" ht="15" customHeight="1" x14ac:dyDescent="0.2">
      <c r="A414" s="28"/>
      <c r="B414" s="29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3"/>
    </row>
    <row r="415" spans="1:14" ht="15" customHeight="1" x14ac:dyDescent="0.2">
      <c r="A415" s="28"/>
      <c r="B415" s="29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3"/>
    </row>
    <row r="416" spans="1:14" ht="15" customHeight="1" x14ac:dyDescent="0.2">
      <c r="A416" s="28"/>
      <c r="B416" s="29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3"/>
    </row>
    <row r="417" spans="1:14" ht="15" customHeight="1" x14ac:dyDescent="0.2">
      <c r="A417" s="28"/>
      <c r="B417" s="29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3"/>
    </row>
    <row r="418" spans="1:14" ht="15" customHeight="1" x14ac:dyDescent="0.2">
      <c r="A418" s="28"/>
      <c r="B418" s="29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3"/>
    </row>
    <row r="419" spans="1:14" ht="15" customHeight="1" x14ac:dyDescent="0.2">
      <c r="A419" s="28"/>
      <c r="B419" s="29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3"/>
    </row>
    <row r="420" spans="1:14" ht="15" customHeight="1" x14ac:dyDescent="0.2">
      <c r="A420" s="28"/>
      <c r="B420" s="29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3"/>
    </row>
    <row r="421" spans="1:14" ht="15" customHeight="1" x14ac:dyDescent="0.2">
      <c r="A421" s="28"/>
      <c r="B421" s="29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3"/>
    </row>
    <row r="422" spans="1:14" ht="15" customHeight="1" x14ac:dyDescent="0.2">
      <c r="A422" s="28"/>
      <c r="B422" s="29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3"/>
    </row>
    <row r="423" spans="1:14" ht="15" customHeight="1" x14ac:dyDescent="0.2">
      <c r="A423" s="28"/>
      <c r="B423" s="29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3"/>
    </row>
    <row r="424" spans="1:14" ht="15" customHeight="1" x14ac:dyDescent="0.2">
      <c r="A424" s="28"/>
      <c r="B424" s="29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3"/>
    </row>
    <row r="425" spans="1:14" ht="15" customHeight="1" x14ac:dyDescent="0.2">
      <c r="A425" s="28"/>
      <c r="B425" s="29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3"/>
    </row>
    <row r="426" spans="1:14" ht="15" customHeight="1" x14ac:dyDescent="0.2">
      <c r="A426" s="28"/>
      <c r="B426" s="29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3"/>
    </row>
    <row r="427" spans="1:14" ht="15" customHeight="1" x14ac:dyDescent="0.2">
      <c r="A427" s="28"/>
      <c r="B427" s="29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3"/>
    </row>
    <row r="428" spans="1:14" ht="15" customHeight="1" x14ac:dyDescent="0.2">
      <c r="A428" s="28"/>
      <c r="B428" s="29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3"/>
    </row>
    <row r="429" spans="1:14" ht="15" customHeight="1" x14ac:dyDescent="0.2">
      <c r="A429" s="28"/>
      <c r="B429" s="29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3"/>
    </row>
    <row r="430" spans="1:14" ht="15" customHeight="1" x14ac:dyDescent="0.2">
      <c r="A430" s="28"/>
      <c r="B430" s="29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3"/>
    </row>
    <row r="431" spans="1:14" ht="15" customHeight="1" x14ac:dyDescent="0.2">
      <c r="A431" s="28"/>
      <c r="B431" s="29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3"/>
    </row>
    <row r="432" spans="1:14" ht="15" customHeight="1" x14ac:dyDescent="0.2">
      <c r="A432" s="28"/>
      <c r="B432" s="29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3"/>
    </row>
    <row r="433" spans="1:14" ht="15" customHeight="1" x14ac:dyDescent="0.2">
      <c r="A433" s="28"/>
      <c r="B433" s="29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3"/>
    </row>
    <row r="434" spans="1:14" ht="15" customHeight="1" x14ac:dyDescent="0.2">
      <c r="A434" s="28"/>
      <c r="B434" s="29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3"/>
    </row>
    <row r="435" spans="1:14" ht="15" customHeight="1" x14ac:dyDescent="0.2">
      <c r="A435" s="28"/>
      <c r="B435" s="29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3"/>
    </row>
    <row r="436" spans="1:14" ht="15" customHeight="1" x14ac:dyDescent="0.2">
      <c r="A436" s="28"/>
      <c r="B436" s="29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3"/>
    </row>
    <row r="437" spans="1:14" ht="15" customHeight="1" x14ac:dyDescent="0.2">
      <c r="A437" s="28"/>
      <c r="B437" s="29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3"/>
    </row>
    <row r="438" spans="1:14" ht="15" customHeight="1" x14ac:dyDescent="0.2">
      <c r="A438" s="28"/>
      <c r="B438" s="29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3"/>
    </row>
    <row r="439" spans="1:14" ht="15" customHeight="1" x14ac:dyDescent="0.2">
      <c r="A439" s="28"/>
      <c r="B439" s="29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3"/>
    </row>
    <row r="440" spans="1:14" ht="15" customHeight="1" x14ac:dyDescent="0.2">
      <c r="A440" s="28"/>
      <c r="B440" s="29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3"/>
    </row>
    <row r="441" spans="1:14" ht="15" customHeight="1" x14ac:dyDescent="0.2">
      <c r="A441" s="28"/>
      <c r="B441" s="29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3"/>
    </row>
    <row r="442" spans="1:14" ht="15" customHeight="1" x14ac:dyDescent="0.2">
      <c r="A442" s="28"/>
      <c r="B442" s="29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3"/>
    </row>
    <row r="443" spans="1:14" ht="15" customHeight="1" x14ac:dyDescent="0.2">
      <c r="A443" s="28"/>
      <c r="B443" s="29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3"/>
    </row>
    <row r="444" spans="1:14" ht="15" customHeight="1" x14ac:dyDescent="0.2">
      <c r="A444" s="28"/>
      <c r="B444" s="29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3"/>
    </row>
    <row r="445" spans="1:14" ht="15" customHeight="1" x14ac:dyDescent="0.2">
      <c r="A445" s="28"/>
      <c r="B445" s="29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3"/>
    </row>
    <row r="446" spans="1:14" ht="15" customHeight="1" x14ac:dyDescent="0.2">
      <c r="A446" s="28"/>
      <c r="B446" s="29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3"/>
    </row>
    <row r="447" spans="1:14" ht="15" customHeight="1" x14ac:dyDescent="0.2">
      <c r="A447" s="28"/>
      <c r="B447" s="29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3"/>
    </row>
    <row r="448" spans="1:14" ht="15" customHeight="1" x14ac:dyDescent="0.2">
      <c r="A448" s="28"/>
      <c r="B448" s="29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3"/>
    </row>
    <row r="449" spans="1:14" ht="15" customHeight="1" x14ac:dyDescent="0.2">
      <c r="A449" s="28"/>
      <c r="B449" s="29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3"/>
    </row>
    <row r="450" spans="1:14" ht="15" customHeight="1" x14ac:dyDescent="0.2">
      <c r="A450" s="28"/>
      <c r="B450" s="29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3"/>
    </row>
    <row r="451" spans="1:14" ht="15" customHeight="1" x14ac:dyDescent="0.2">
      <c r="A451" s="28"/>
      <c r="B451" s="29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3"/>
    </row>
    <row r="452" spans="1:14" ht="15" customHeight="1" x14ac:dyDescent="0.2">
      <c r="A452" s="28"/>
      <c r="B452" s="29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3"/>
    </row>
    <row r="453" spans="1:14" ht="15" customHeight="1" x14ac:dyDescent="0.2">
      <c r="A453" s="28"/>
      <c r="B453" s="29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3"/>
    </row>
    <row r="454" spans="1:14" ht="15" customHeight="1" x14ac:dyDescent="0.2">
      <c r="A454" s="28"/>
      <c r="B454" s="29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3"/>
    </row>
    <row r="455" spans="1:14" ht="15" customHeight="1" x14ac:dyDescent="0.2">
      <c r="A455" s="28"/>
      <c r="B455" s="29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3"/>
    </row>
    <row r="456" spans="1:14" ht="15" customHeight="1" x14ac:dyDescent="0.2">
      <c r="A456" s="28"/>
      <c r="B456" s="29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3"/>
    </row>
    <row r="457" spans="1:14" ht="15" customHeight="1" x14ac:dyDescent="0.2">
      <c r="A457" s="28"/>
      <c r="B457" s="29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3"/>
    </row>
    <row r="458" spans="1:14" ht="15" customHeight="1" x14ac:dyDescent="0.2">
      <c r="A458" s="28"/>
      <c r="B458" s="29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3"/>
    </row>
    <row r="459" spans="1:14" ht="15" customHeight="1" x14ac:dyDescent="0.2">
      <c r="A459" s="28"/>
      <c r="B459" s="29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3"/>
    </row>
    <row r="460" spans="1:14" ht="15" customHeight="1" x14ac:dyDescent="0.2">
      <c r="A460" s="28"/>
      <c r="B460" s="29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3"/>
    </row>
    <row r="461" spans="1:14" ht="15" customHeight="1" x14ac:dyDescent="0.2">
      <c r="A461" s="28"/>
      <c r="B461" s="29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3"/>
    </row>
    <row r="462" spans="1:14" ht="15" customHeight="1" x14ac:dyDescent="0.2">
      <c r="A462" s="28"/>
      <c r="B462" s="29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3"/>
    </row>
    <row r="463" spans="1:14" ht="15" customHeight="1" x14ac:dyDescent="0.2">
      <c r="A463" s="28"/>
      <c r="B463" s="29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3"/>
    </row>
    <row r="464" spans="1:14" ht="15" customHeight="1" x14ac:dyDescent="0.2">
      <c r="A464" s="28"/>
      <c r="B464" s="29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3"/>
    </row>
    <row r="465" spans="1:14" ht="15" customHeight="1" x14ac:dyDescent="0.2">
      <c r="A465" s="28"/>
      <c r="B465" s="29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3"/>
    </row>
    <row r="466" spans="1:14" ht="15" customHeight="1" x14ac:dyDescent="0.2">
      <c r="A466" s="28"/>
      <c r="B466" s="29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3"/>
    </row>
    <row r="467" spans="1:14" ht="15" customHeight="1" x14ac:dyDescent="0.2">
      <c r="A467" s="28"/>
      <c r="B467" s="29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3"/>
    </row>
    <row r="468" spans="1:14" ht="15" customHeight="1" x14ac:dyDescent="0.2">
      <c r="A468" s="28"/>
      <c r="B468" s="29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3"/>
    </row>
    <row r="469" spans="1:14" ht="15" customHeight="1" x14ac:dyDescent="0.2">
      <c r="A469" s="28"/>
      <c r="B469" s="29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3"/>
    </row>
    <row r="470" spans="1:14" ht="15" customHeight="1" x14ac:dyDescent="0.2">
      <c r="A470" s="28"/>
      <c r="B470" s="29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3"/>
    </row>
    <row r="471" spans="1:14" ht="15" customHeight="1" x14ac:dyDescent="0.2">
      <c r="A471" s="28"/>
      <c r="B471" s="29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3"/>
    </row>
    <row r="472" spans="1:14" ht="15" customHeight="1" x14ac:dyDescent="0.2">
      <c r="A472" s="28"/>
      <c r="B472" s="29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3"/>
    </row>
    <row r="473" spans="1:14" ht="15" customHeight="1" x14ac:dyDescent="0.2">
      <c r="A473" s="28"/>
      <c r="B473" s="29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3"/>
    </row>
    <row r="474" spans="1:14" ht="15" customHeight="1" x14ac:dyDescent="0.2">
      <c r="A474" s="28"/>
      <c r="B474" s="29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3"/>
    </row>
    <row r="475" spans="1:14" ht="15" customHeight="1" x14ac:dyDescent="0.2">
      <c r="A475" s="28"/>
      <c r="B475" s="29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3"/>
    </row>
    <row r="476" spans="1:14" ht="15" customHeight="1" x14ac:dyDescent="0.2">
      <c r="A476" s="28"/>
      <c r="B476" s="29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3"/>
    </row>
    <row r="477" spans="1:14" ht="15" customHeight="1" x14ac:dyDescent="0.2">
      <c r="A477" s="28"/>
      <c r="B477" s="29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3"/>
    </row>
    <row r="478" spans="1:14" ht="15" customHeight="1" x14ac:dyDescent="0.2">
      <c r="A478" s="28"/>
      <c r="B478" s="29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3"/>
    </row>
    <row r="479" spans="1:14" ht="15" customHeight="1" x14ac:dyDescent="0.2">
      <c r="A479" s="28"/>
      <c r="B479" s="29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3"/>
    </row>
    <row r="480" spans="1:14" ht="15" customHeight="1" x14ac:dyDescent="0.2">
      <c r="A480" s="28"/>
      <c r="B480" s="29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3"/>
    </row>
    <row r="481" spans="1:14" ht="15" customHeight="1" x14ac:dyDescent="0.2">
      <c r="A481" s="28"/>
      <c r="B481" s="29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3"/>
    </row>
    <row r="482" spans="1:14" ht="15" customHeight="1" x14ac:dyDescent="0.2">
      <c r="A482" s="28"/>
      <c r="B482" s="29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3"/>
    </row>
    <row r="483" spans="1:14" ht="15" customHeight="1" x14ac:dyDescent="0.2">
      <c r="A483" s="28"/>
      <c r="B483" s="29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3"/>
    </row>
    <row r="484" spans="1:14" ht="15" customHeight="1" x14ac:dyDescent="0.2">
      <c r="A484" s="28"/>
      <c r="B484" s="29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3"/>
    </row>
    <row r="485" spans="1:14" ht="15" customHeight="1" x14ac:dyDescent="0.2">
      <c r="A485" s="28"/>
      <c r="B485" s="29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3"/>
    </row>
    <row r="486" spans="1:14" ht="15" customHeight="1" x14ac:dyDescent="0.2">
      <c r="A486" s="28"/>
      <c r="B486" s="29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3"/>
    </row>
    <row r="487" spans="1:14" ht="15" customHeight="1" x14ac:dyDescent="0.2">
      <c r="A487" s="28"/>
      <c r="B487" s="29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3"/>
    </row>
    <row r="488" spans="1:14" ht="15" customHeight="1" x14ac:dyDescent="0.2">
      <c r="A488" s="28"/>
      <c r="B488" s="29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3"/>
    </row>
    <row r="489" spans="1:14" ht="15" customHeight="1" x14ac:dyDescent="0.2">
      <c r="A489" s="28"/>
      <c r="B489" s="29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3"/>
    </row>
    <row r="490" spans="1:14" ht="15" customHeight="1" x14ac:dyDescent="0.2">
      <c r="A490" s="28"/>
      <c r="B490" s="29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3"/>
    </row>
    <row r="491" spans="1:14" ht="15" customHeight="1" x14ac:dyDescent="0.2">
      <c r="A491" s="28"/>
      <c r="B491" s="29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3"/>
    </row>
    <row r="492" spans="1:14" ht="15" customHeight="1" x14ac:dyDescent="0.2">
      <c r="A492" s="28"/>
      <c r="B492" s="29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3"/>
    </row>
    <row r="493" spans="1:14" ht="15" customHeight="1" x14ac:dyDescent="0.2">
      <c r="A493" s="28"/>
      <c r="B493" s="29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3"/>
    </row>
    <row r="494" spans="1:14" ht="15" customHeight="1" x14ac:dyDescent="0.2">
      <c r="A494" s="28"/>
      <c r="B494" s="29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3"/>
    </row>
    <row r="495" spans="1:14" ht="15" customHeight="1" x14ac:dyDescent="0.2">
      <c r="A495" s="28"/>
      <c r="B495" s="29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3"/>
    </row>
    <row r="496" spans="1:14" ht="15" customHeight="1" x14ac:dyDescent="0.2">
      <c r="A496" s="28"/>
      <c r="B496" s="29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3"/>
    </row>
    <row r="497" spans="1:14" ht="15" customHeight="1" x14ac:dyDescent="0.2">
      <c r="A497" s="28"/>
      <c r="B497" s="29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3"/>
    </row>
    <row r="498" spans="1:14" ht="15" customHeight="1" x14ac:dyDescent="0.2">
      <c r="A498" s="28"/>
      <c r="B498" s="29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3"/>
    </row>
    <row r="499" spans="1:14" ht="15" customHeight="1" x14ac:dyDescent="0.2">
      <c r="A499" s="28"/>
      <c r="B499" s="29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3"/>
    </row>
    <row r="500" spans="1:14" ht="15" customHeight="1" x14ac:dyDescent="0.2">
      <c r="A500" s="28"/>
      <c r="B500" s="29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3"/>
    </row>
    <row r="501" spans="1:14" ht="15" customHeight="1" x14ac:dyDescent="0.2">
      <c r="A501" s="28"/>
      <c r="B501" s="29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3"/>
    </row>
    <row r="502" spans="1:14" ht="15" customHeight="1" x14ac:dyDescent="0.2">
      <c r="A502" s="28"/>
      <c r="B502" s="29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3"/>
    </row>
    <row r="503" spans="1:14" ht="15" customHeight="1" x14ac:dyDescent="0.2">
      <c r="A503" s="28"/>
      <c r="B503" s="29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3"/>
    </row>
    <row r="504" spans="1:14" ht="15" customHeight="1" x14ac:dyDescent="0.2">
      <c r="A504" s="28"/>
      <c r="B504" s="29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3"/>
    </row>
    <row r="505" spans="1:14" ht="15" customHeight="1" x14ac:dyDescent="0.2">
      <c r="A505" s="28"/>
      <c r="B505" s="29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3"/>
    </row>
    <row r="506" spans="1:14" ht="15" customHeight="1" x14ac:dyDescent="0.2">
      <c r="A506" s="28"/>
      <c r="B506" s="29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3"/>
    </row>
    <row r="507" spans="1:14" ht="15" customHeight="1" x14ac:dyDescent="0.2">
      <c r="A507" s="28"/>
      <c r="B507" s="29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3"/>
    </row>
    <row r="508" spans="1:14" ht="15" customHeight="1" x14ac:dyDescent="0.2">
      <c r="A508" s="28"/>
      <c r="B508" s="29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3"/>
    </row>
    <row r="509" spans="1:14" ht="15" customHeight="1" x14ac:dyDescent="0.2">
      <c r="A509" s="28"/>
      <c r="B509" s="29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3"/>
    </row>
    <row r="510" spans="1:14" ht="15" customHeight="1" x14ac:dyDescent="0.2">
      <c r="A510" s="28"/>
      <c r="B510" s="29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3"/>
    </row>
    <row r="511" spans="1:14" ht="15" customHeight="1" x14ac:dyDescent="0.2">
      <c r="A511" s="28"/>
      <c r="B511" s="29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3"/>
    </row>
    <row r="512" spans="1:14" ht="15" customHeight="1" x14ac:dyDescent="0.2">
      <c r="A512" s="28"/>
      <c r="B512" s="29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3"/>
    </row>
    <row r="513" spans="1:14" ht="15" customHeight="1" x14ac:dyDescent="0.2">
      <c r="A513" s="28"/>
      <c r="B513" s="29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3"/>
    </row>
    <row r="514" spans="1:14" ht="15" customHeight="1" x14ac:dyDescent="0.2">
      <c r="A514" s="28"/>
      <c r="B514" s="29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3"/>
    </row>
    <row r="515" spans="1:14" ht="15" customHeight="1" x14ac:dyDescent="0.2">
      <c r="A515" s="28"/>
      <c r="B515" s="29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3"/>
    </row>
    <row r="516" spans="1:14" ht="15" customHeight="1" x14ac:dyDescent="0.2">
      <c r="A516" s="28"/>
      <c r="B516" s="29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3"/>
    </row>
    <row r="517" spans="1:14" ht="15" customHeight="1" x14ac:dyDescent="0.2">
      <c r="A517" s="28"/>
      <c r="B517" s="29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3"/>
    </row>
    <row r="518" spans="1:14" ht="15" customHeight="1" x14ac:dyDescent="0.2">
      <c r="A518" s="28"/>
      <c r="B518" s="29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3"/>
    </row>
    <row r="519" spans="1:14" ht="15" customHeight="1" x14ac:dyDescent="0.2">
      <c r="A519" s="28"/>
      <c r="B519" s="29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3"/>
    </row>
    <row r="520" spans="1:14" ht="15" customHeight="1" x14ac:dyDescent="0.2">
      <c r="A520" s="28"/>
      <c r="B520" s="29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3"/>
    </row>
    <row r="521" spans="1:14" ht="15" customHeight="1" x14ac:dyDescent="0.2">
      <c r="A521" s="28"/>
      <c r="B521" s="29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3"/>
    </row>
    <row r="522" spans="1:14" ht="15" customHeight="1" x14ac:dyDescent="0.2">
      <c r="A522" s="28"/>
      <c r="B522" s="29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3"/>
    </row>
    <row r="523" spans="1:14" ht="15" customHeight="1" x14ac:dyDescent="0.2">
      <c r="A523" s="28"/>
      <c r="B523" s="29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3"/>
    </row>
    <row r="524" spans="1:14" ht="15" customHeight="1" x14ac:dyDescent="0.2">
      <c r="A524" s="28"/>
      <c r="B524" s="29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3"/>
    </row>
    <row r="525" spans="1:14" ht="15" customHeight="1" x14ac:dyDescent="0.2">
      <c r="A525" s="28"/>
      <c r="B525" s="29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3"/>
    </row>
    <row r="526" spans="1:14" ht="15" customHeight="1" x14ac:dyDescent="0.2">
      <c r="A526" s="28"/>
      <c r="B526" s="29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3"/>
    </row>
    <row r="527" spans="1:14" ht="15" customHeight="1" x14ac:dyDescent="0.2">
      <c r="A527" s="28"/>
      <c r="B527" s="29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3"/>
    </row>
    <row r="528" spans="1:14" ht="15" customHeight="1" x14ac:dyDescent="0.2">
      <c r="A528" s="28"/>
      <c r="B528" s="29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3"/>
    </row>
    <row r="529" spans="1:14" ht="15" customHeight="1" x14ac:dyDescent="0.2">
      <c r="A529" s="28"/>
      <c r="B529" s="29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3"/>
    </row>
    <row r="530" spans="1:14" ht="15" customHeight="1" x14ac:dyDescent="0.2">
      <c r="A530" s="28"/>
      <c r="B530" s="29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3"/>
    </row>
    <row r="531" spans="1:14" ht="15" customHeight="1" x14ac:dyDescent="0.2">
      <c r="A531" s="28"/>
      <c r="B531" s="29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3"/>
    </row>
    <row r="532" spans="1:14" ht="15" customHeight="1" x14ac:dyDescent="0.2">
      <c r="A532" s="28"/>
      <c r="B532" s="29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3"/>
    </row>
    <row r="533" spans="1:14" ht="15" customHeight="1" x14ac:dyDescent="0.2">
      <c r="A533" s="28"/>
      <c r="B533" s="29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3"/>
    </row>
    <row r="534" spans="1:14" ht="15" customHeight="1" x14ac:dyDescent="0.2">
      <c r="A534" s="28"/>
      <c r="B534" s="29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3"/>
    </row>
    <row r="535" spans="1:14" ht="15" customHeight="1" x14ac:dyDescent="0.2">
      <c r="A535" s="28"/>
      <c r="B535" s="29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3"/>
    </row>
    <row r="536" spans="1:14" ht="15" customHeight="1" x14ac:dyDescent="0.2">
      <c r="A536" s="28"/>
      <c r="B536" s="29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3"/>
    </row>
    <row r="537" spans="1:14" ht="15" customHeight="1" x14ac:dyDescent="0.2">
      <c r="A537" s="28"/>
      <c r="B537" s="29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3"/>
    </row>
    <row r="538" spans="1:14" ht="15" customHeight="1" x14ac:dyDescent="0.2">
      <c r="A538" s="28"/>
      <c r="B538" s="29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3"/>
    </row>
    <row r="539" spans="1:14" ht="15" customHeight="1" x14ac:dyDescent="0.2">
      <c r="A539" s="28"/>
      <c r="B539" s="29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3"/>
    </row>
    <row r="540" spans="1:14" ht="15" customHeight="1" x14ac:dyDescent="0.2">
      <c r="A540" s="28"/>
      <c r="B540" s="29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3"/>
    </row>
    <row r="541" spans="1:14" ht="15" customHeight="1" x14ac:dyDescent="0.2">
      <c r="A541" s="28"/>
      <c r="B541" s="29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3"/>
    </row>
    <row r="542" spans="1:14" ht="15" customHeight="1" x14ac:dyDescent="0.2">
      <c r="A542" s="28"/>
      <c r="B542" s="29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3"/>
    </row>
    <row r="543" spans="1:14" ht="15" customHeight="1" x14ac:dyDescent="0.2">
      <c r="A543" s="28"/>
      <c r="B543" s="29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3"/>
    </row>
    <row r="544" spans="1:14" ht="15" customHeight="1" x14ac:dyDescent="0.2">
      <c r="A544" s="28"/>
      <c r="B544" s="29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3"/>
    </row>
    <row r="545" spans="1:14" ht="15" customHeight="1" x14ac:dyDescent="0.2">
      <c r="A545" s="28"/>
      <c r="B545" s="29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3"/>
    </row>
    <row r="546" spans="1:14" ht="15" customHeight="1" x14ac:dyDescent="0.2">
      <c r="A546" s="28"/>
      <c r="B546" s="29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3"/>
    </row>
    <row r="547" spans="1:14" ht="15" customHeight="1" x14ac:dyDescent="0.2">
      <c r="A547" s="28"/>
      <c r="B547" s="29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3"/>
    </row>
    <row r="548" spans="1:14" ht="15" customHeight="1" x14ac:dyDescent="0.2">
      <c r="A548" s="28"/>
      <c r="B548" s="29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3"/>
    </row>
    <row r="549" spans="1:14" ht="15" customHeight="1" x14ac:dyDescent="0.2">
      <c r="A549" s="28"/>
      <c r="B549" s="29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3"/>
    </row>
    <row r="550" spans="1:14" ht="15" customHeight="1" x14ac:dyDescent="0.2">
      <c r="A550" s="28"/>
      <c r="B550" s="29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3"/>
    </row>
    <row r="551" spans="1:14" ht="15" customHeight="1" x14ac:dyDescent="0.2">
      <c r="A551" s="28"/>
      <c r="B551" s="29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3"/>
    </row>
    <row r="552" spans="1:14" ht="15" customHeight="1" x14ac:dyDescent="0.2">
      <c r="A552" s="28"/>
      <c r="B552" s="29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3"/>
    </row>
    <row r="553" spans="1:14" ht="15" customHeight="1" x14ac:dyDescent="0.2">
      <c r="A553" s="28"/>
      <c r="B553" s="29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3"/>
    </row>
    <row r="554" spans="1:14" ht="15" customHeight="1" x14ac:dyDescent="0.2">
      <c r="A554" s="28"/>
      <c r="B554" s="29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3"/>
    </row>
    <row r="555" spans="1:14" ht="15" customHeight="1" x14ac:dyDescent="0.2">
      <c r="A555" s="28"/>
      <c r="B555" s="29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3"/>
    </row>
    <row r="556" spans="1:14" ht="15" customHeight="1" x14ac:dyDescent="0.2">
      <c r="A556" s="28"/>
      <c r="B556" s="29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3"/>
    </row>
    <row r="557" spans="1:14" ht="15" customHeight="1" x14ac:dyDescent="0.2">
      <c r="A557" s="28"/>
      <c r="B557" s="29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3"/>
    </row>
    <row r="558" spans="1:14" ht="15" customHeight="1" x14ac:dyDescent="0.2">
      <c r="A558" s="28"/>
      <c r="B558" s="29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3"/>
    </row>
    <row r="559" spans="1:14" ht="15" customHeight="1" x14ac:dyDescent="0.2">
      <c r="A559" s="28"/>
      <c r="B559" s="29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3"/>
    </row>
    <row r="560" spans="1:14" ht="15" customHeight="1" x14ac:dyDescent="0.2">
      <c r="A560" s="28"/>
      <c r="B560" s="29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3"/>
    </row>
    <row r="561" spans="1:14" ht="15" customHeight="1" x14ac:dyDescent="0.2">
      <c r="A561" s="28"/>
      <c r="B561" s="29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3"/>
    </row>
    <row r="562" spans="1:14" ht="15" customHeight="1" x14ac:dyDescent="0.2">
      <c r="A562" s="28"/>
      <c r="B562" s="29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3"/>
    </row>
    <row r="563" spans="1:14" ht="15" customHeight="1" x14ac:dyDescent="0.2">
      <c r="A563" s="28"/>
      <c r="B563" s="29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3"/>
    </row>
    <row r="564" spans="1:14" ht="15" customHeight="1" x14ac:dyDescent="0.2">
      <c r="A564" s="28"/>
      <c r="B564" s="29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3"/>
    </row>
    <row r="565" spans="1:14" ht="15" customHeight="1" x14ac:dyDescent="0.2">
      <c r="A565" s="28"/>
      <c r="B565" s="29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3"/>
    </row>
    <row r="566" spans="1:14" ht="15" customHeight="1" x14ac:dyDescent="0.2">
      <c r="A566" s="28"/>
      <c r="B566" s="29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3"/>
    </row>
    <row r="567" spans="1:14" ht="15" customHeight="1" x14ac:dyDescent="0.2">
      <c r="A567" s="28"/>
      <c r="B567" s="29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3"/>
    </row>
    <row r="568" spans="1:14" ht="15" customHeight="1" x14ac:dyDescent="0.2">
      <c r="A568" s="28"/>
      <c r="B568" s="29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3"/>
    </row>
    <row r="569" spans="1:14" ht="15" customHeight="1" x14ac:dyDescent="0.2">
      <c r="A569" s="28"/>
      <c r="B569" s="29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3"/>
    </row>
    <row r="570" spans="1:14" ht="15" customHeight="1" x14ac:dyDescent="0.2">
      <c r="A570" s="28"/>
      <c r="B570" s="29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3"/>
    </row>
    <row r="571" spans="1:14" ht="15" customHeight="1" x14ac:dyDescent="0.2">
      <c r="A571" s="28"/>
      <c r="B571" s="29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3"/>
    </row>
    <row r="572" spans="1:14" ht="15" customHeight="1" x14ac:dyDescent="0.2">
      <c r="A572" s="28"/>
      <c r="B572" s="29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3"/>
    </row>
    <row r="573" spans="1:14" ht="15" customHeight="1" x14ac:dyDescent="0.2">
      <c r="A573" s="28"/>
      <c r="B573" s="29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3"/>
    </row>
    <row r="574" spans="1:14" ht="15" customHeight="1" x14ac:dyDescent="0.2">
      <c r="A574" s="28"/>
      <c r="B574" s="29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3"/>
    </row>
    <row r="575" spans="1:14" ht="15" customHeight="1" x14ac:dyDescent="0.2">
      <c r="A575" s="28"/>
      <c r="B575" s="29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3"/>
    </row>
    <row r="576" spans="1:14" ht="15" customHeight="1" x14ac:dyDescent="0.2">
      <c r="A576" s="28"/>
      <c r="B576" s="29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3"/>
    </row>
    <row r="577" spans="1:14" ht="15" customHeight="1" x14ac:dyDescent="0.2">
      <c r="A577" s="28"/>
      <c r="B577" s="29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3"/>
    </row>
    <row r="578" spans="1:14" ht="15" customHeight="1" x14ac:dyDescent="0.2">
      <c r="A578" s="28"/>
      <c r="B578" s="29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3"/>
    </row>
    <row r="579" spans="1:14" ht="15" customHeight="1" x14ac:dyDescent="0.2">
      <c r="A579" s="28"/>
      <c r="B579" s="29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3"/>
    </row>
    <row r="580" spans="1:14" ht="15" customHeight="1" x14ac:dyDescent="0.2">
      <c r="A580" s="28"/>
      <c r="B580" s="29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3"/>
    </row>
    <row r="581" spans="1:14" ht="15" customHeight="1" x14ac:dyDescent="0.2">
      <c r="A581" s="28"/>
      <c r="B581" s="29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3"/>
    </row>
    <row r="582" spans="1:14" ht="15" customHeight="1" x14ac:dyDescent="0.2">
      <c r="A582" s="28"/>
      <c r="B582" s="29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3"/>
    </row>
    <row r="583" spans="1:14" ht="15" customHeight="1" x14ac:dyDescent="0.2">
      <c r="A583" s="28"/>
      <c r="B583" s="29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3"/>
    </row>
    <row r="584" spans="1:14" ht="15" customHeight="1" x14ac:dyDescent="0.2">
      <c r="A584" s="28"/>
      <c r="B584" s="29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3"/>
    </row>
    <row r="585" spans="1:14" ht="15" customHeight="1" x14ac:dyDescent="0.2">
      <c r="A585" s="28"/>
      <c r="B585" s="29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3"/>
    </row>
    <row r="586" spans="1:14" ht="15" customHeight="1" x14ac:dyDescent="0.2">
      <c r="A586" s="28"/>
      <c r="B586" s="29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3"/>
    </row>
    <row r="587" spans="1:14" ht="15" customHeight="1" x14ac:dyDescent="0.2">
      <c r="A587" s="28"/>
      <c r="B587" s="29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3"/>
    </row>
    <row r="588" spans="1:14" ht="15" customHeight="1" x14ac:dyDescent="0.2">
      <c r="A588" s="28"/>
      <c r="B588" s="29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3"/>
    </row>
    <row r="589" spans="1:14" ht="15" customHeight="1" x14ac:dyDescent="0.2">
      <c r="A589" s="28"/>
      <c r="B589" s="29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3"/>
    </row>
    <row r="590" spans="1:14" ht="15" customHeight="1" x14ac:dyDescent="0.2">
      <c r="A590" s="28"/>
      <c r="B590" s="29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3"/>
    </row>
    <row r="591" spans="1:14" ht="15" customHeight="1" x14ac:dyDescent="0.2">
      <c r="A591" s="28"/>
      <c r="B591" s="29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3"/>
    </row>
    <row r="592" spans="1:14" ht="15" customHeight="1" x14ac:dyDescent="0.2">
      <c r="A592" s="28"/>
      <c r="B592" s="29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3"/>
    </row>
    <row r="593" spans="1:14" ht="15" customHeight="1" x14ac:dyDescent="0.2">
      <c r="A593" s="28"/>
      <c r="B593" s="29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3"/>
    </row>
    <row r="594" spans="1:14" ht="15" customHeight="1" x14ac:dyDescent="0.2">
      <c r="A594" s="28"/>
      <c r="B594" s="29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3"/>
    </row>
    <row r="595" spans="1:14" ht="15" customHeight="1" x14ac:dyDescent="0.2">
      <c r="A595" s="28"/>
      <c r="B595" s="29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3"/>
    </row>
    <row r="596" spans="1:14" ht="15" customHeight="1" x14ac:dyDescent="0.2">
      <c r="A596" s="28"/>
      <c r="B596" s="29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3"/>
    </row>
    <row r="597" spans="1:14" ht="15" customHeight="1" x14ac:dyDescent="0.2">
      <c r="A597" s="28"/>
      <c r="B597" s="29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3"/>
    </row>
    <row r="598" spans="1:14" ht="15" customHeight="1" x14ac:dyDescent="0.2">
      <c r="A598" s="28"/>
      <c r="B598" s="29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3"/>
    </row>
    <row r="599" spans="1:14" ht="15" customHeight="1" x14ac:dyDescent="0.2">
      <c r="A599" s="28"/>
      <c r="B599" s="29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3"/>
    </row>
    <row r="600" spans="1:14" ht="15" customHeight="1" x14ac:dyDescent="0.2">
      <c r="A600" s="28"/>
      <c r="B600" s="29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3"/>
    </row>
    <row r="601" spans="1:14" ht="15" customHeight="1" x14ac:dyDescent="0.2">
      <c r="A601" s="28"/>
      <c r="B601" s="29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3"/>
    </row>
    <row r="602" spans="1:14" ht="15" customHeight="1" x14ac:dyDescent="0.2">
      <c r="A602" s="28"/>
      <c r="B602" s="29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3"/>
    </row>
    <row r="603" spans="1:14" ht="15" customHeight="1" x14ac:dyDescent="0.2">
      <c r="A603" s="28"/>
      <c r="B603" s="29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3"/>
    </row>
    <row r="604" spans="1:14" ht="15" customHeight="1" x14ac:dyDescent="0.2">
      <c r="A604" s="28"/>
      <c r="B604" s="29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3"/>
    </row>
    <row r="605" spans="1:14" ht="15" customHeight="1" x14ac:dyDescent="0.2">
      <c r="A605" s="28"/>
      <c r="B605" s="29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3"/>
    </row>
    <row r="606" spans="1:14" ht="15" customHeight="1" x14ac:dyDescent="0.2">
      <c r="A606" s="28"/>
      <c r="B606" s="29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3"/>
    </row>
    <row r="607" spans="1:14" ht="15" customHeight="1" x14ac:dyDescent="0.2">
      <c r="A607" s="28"/>
      <c r="B607" s="29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3"/>
    </row>
    <row r="608" spans="1:14" ht="15" customHeight="1" x14ac:dyDescent="0.2">
      <c r="A608" s="28"/>
      <c r="B608" s="29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3"/>
    </row>
    <row r="609" spans="1:14" ht="15" customHeight="1" x14ac:dyDescent="0.2">
      <c r="A609" s="28"/>
      <c r="B609" s="29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3"/>
    </row>
    <row r="610" spans="1:14" ht="15" customHeight="1" x14ac:dyDescent="0.2">
      <c r="A610" s="28"/>
      <c r="B610" s="29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3"/>
    </row>
    <row r="611" spans="1:14" ht="15" customHeight="1" x14ac:dyDescent="0.2">
      <c r="A611" s="28"/>
      <c r="B611" s="29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3"/>
    </row>
    <row r="612" spans="1:14" ht="15" customHeight="1" x14ac:dyDescent="0.2">
      <c r="A612" s="28"/>
      <c r="B612" s="29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3"/>
    </row>
    <row r="613" spans="1:14" ht="15" customHeight="1" x14ac:dyDescent="0.2">
      <c r="A613" s="28"/>
      <c r="B613" s="29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3"/>
    </row>
    <row r="614" spans="1:14" ht="15" customHeight="1" x14ac:dyDescent="0.2">
      <c r="A614" s="28"/>
      <c r="B614" s="29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3"/>
    </row>
    <row r="615" spans="1:14" ht="15" customHeight="1" x14ac:dyDescent="0.2">
      <c r="A615" s="28"/>
      <c r="B615" s="29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3"/>
    </row>
    <row r="616" spans="1:14" ht="15" customHeight="1" x14ac:dyDescent="0.2">
      <c r="A616" s="28"/>
      <c r="B616" s="29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3"/>
    </row>
    <row r="617" spans="1:14" ht="15" customHeight="1" x14ac:dyDescent="0.2">
      <c r="A617" s="28"/>
      <c r="B617" s="29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3"/>
    </row>
    <row r="618" spans="1:14" ht="15" customHeight="1" x14ac:dyDescent="0.2">
      <c r="A618" s="28"/>
      <c r="B618" s="29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3"/>
    </row>
    <row r="619" spans="1:14" ht="15" customHeight="1" x14ac:dyDescent="0.2">
      <c r="A619" s="28"/>
      <c r="B619" s="29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3"/>
    </row>
    <row r="620" spans="1:14" ht="15" customHeight="1" x14ac:dyDescent="0.2">
      <c r="A620" s="28"/>
      <c r="B620" s="29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3"/>
    </row>
    <row r="621" spans="1:14" ht="15" customHeight="1" x14ac:dyDescent="0.2">
      <c r="A621" s="28"/>
      <c r="B621" s="29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3"/>
    </row>
    <row r="622" spans="1:14" ht="15" customHeight="1" x14ac:dyDescent="0.2">
      <c r="A622" s="28"/>
      <c r="B622" s="29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3"/>
    </row>
    <row r="623" spans="1:14" ht="15" customHeight="1" x14ac:dyDescent="0.2">
      <c r="A623" s="28"/>
      <c r="B623" s="29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3"/>
    </row>
    <row r="624" spans="1:14" ht="15" customHeight="1" x14ac:dyDescent="0.2">
      <c r="A624" s="28"/>
      <c r="B624" s="29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3"/>
    </row>
    <row r="625" spans="1:14" ht="15" customHeight="1" x14ac:dyDescent="0.2">
      <c r="A625" s="28"/>
      <c r="B625" s="29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3"/>
    </row>
    <row r="626" spans="1:14" ht="15" customHeight="1" x14ac:dyDescent="0.2">
      <c r="A626" s="28"/>
      <c r="B626" s="29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3"/>
    </row>
    <row r="627" spans="1:14" ht="15" customHeight="1" x14ac:dyDescent="0.2">
      <c r="A627" s="28"/>
      <c r="B627" s="29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3"/>
    </row>
    <row r="628" spans="1:14" ht="15" customHeight="1" x14ac:dyDescent="0.2">
      <c r="A628" s="28"/>
      <c r="B628" s="29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3"/>
    </row>
    <row r="629" spans="1:14" ht="15" customHeight="1" x14ac:dyDescent="0.2">
      <c r="A629" s="28"/>
      <c r="B629" s="29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3"/>
    </row>
    <row r="630" spans="1:14" ht="15" customHeight="1" x14ac:dyDescent="0.2">
      <c r="A630" s="28"/>
      <c r="B630" s="29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3"/>
    </row>
    <row r="631" spans="1:14" ht="15" customHeight="1" x14ac:dyDescent="0.2">
      <c r="A631" s="28"/>
      <c r="B631" s="29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3"/>
    </row>
    <row r="632" spans="1:14" ht="15" customHeight="1" x14ac:dyDescent="0.2">
      <c r="A632" s="28"/>
      <c r="B632" s="29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3"/>
    </row>
    <row r="633" spans="1:14" ht="15" customHeight="1" x14ac:dyDescent="0.2">
      <c r="A633" s="28"/>
      <c r="B633" s="29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3"/>
    </row>
    <row r="634" spans="1:14" ht="15" customHeight="1" x14ac:dyDescent="0.2">
      <c r="A634" s="28"/>
      <c r="B634" s="29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3"/>
    </row>
    <row r="635" spans="1:14" ht="15" customHeight="1" x14ac:dyDescent="0.2">
      <c r="A635" s="28"/>
      <c r="B635" s="29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3"/>
    </row>
    <row r="636" spans="1:14" ht="15" customHeight="1" x14ac:dyDescent="0.2">
      <c r="A636" s="28"/>
      <c r="B636" s="29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3"/>
    </row>
    <row r="637" spans="1:14" ht="15" customHeight="1" x14ac:dyDescent="0.2">
      <c r="A637" s="28"/>
      <c r="B637" s="29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3"/>
    </row>
    <row r="638" spans="1:14" ht="15" customHeight="1" x14ac:dyDescent="0.2">
      <c r="A638" s="28"/>
      <c r="B638" s="29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3"/>
    </row>
    <row r="639" spans="1:14" ht="15" customHeight="1" x14ac:dyDescent="0.2">
      <c r="A639" s="28"/>
      <c r="B639" s="29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3"/>
    </row>
    <row r="640" spans="1:14" ht="15" customHeight="1" x14ac:dyDescent="0.2">
      <c r="A640" s="28"/>
      <c r="B640" s="29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3"/>
    </row>
    <row r="641" spans="1:14" ht="15" customHeight="1" x14ac:dyDescent="0.2">
      <c r="A641" s="28"/>
      <c r="B641" s="29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3"/>
    </row>
    <row r="642" spans="1:14" ht="15" customHeight="1" x14ac:dyDescent="0.2">
      <c r="A642" s="28"/>
      <c r="B642" s="29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3"/>
    </row>
    <row r="643" spans="1:14" ht="15" customHeight="1" x14ac:dyDescent="0.2">
      <c r="A643" s="28"/>
      <c r="B643" s="29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3"/>
    </row>
    <row r="644" spans="1:14" ht="15" customHeight="1" x14ac:dyDescent="0.2">
      <c r="A644" s="28"/>
      <c r="B644" s="29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3"/>
    </row>
    <row r="645" spans="1:14" ht="15" customHeight="1" x14ac:dyDescent="0.2">
      <c r="A645" s="28"/>
      <c r="B645" s="29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3"/>
    </row>
    <row r="646" spans="1:14" ht="15" customHeight="1" x14ac:dyDescent="0.2">
      <c r="A646" s="28"/>
      <c r="B646" s="29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3"/>
    </row>
    <row r="647" spans="1:14" ht="15" customHeight="1" x14ac:dyDescent="0.2">
      <c r="A647" s="28"/>
      <c r="B647" s="29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3"/>
    </row>
    <row r="648" spans="1:14" ht="15" customHeight="1" x14ac:dyDescent="0.2">
      <c r="A648" s="28"/>
      <c r="B648" s="29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3"/>
    </row>
    <row r="649" spans="1:14" ht="15" customHeight="1" x14ac:dyDescent="0.2">
      <c r="A649" s="28"/>
      <c r="B649" s="29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3"/>
    </row>
    <row r="650" spans="1:14" ht="15" customHeight="1" x14ac:dyDescent="0.2">
      <c r="A650" s="28"/>
      <c r="B650" s="29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3"/>
    </row>
    <row r="651" spans="1:14" ht="15" customHeight="1" x14ac:dyDescent="0.2">
      <c r="A651" s="28"/>
      <c r="B651" s="29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3"/>
    </row>
    <row r="652" spans="1:14" ht="15" customHeight="1" x14ac:dyDescent="0.2">
      <c r="A652" s="28"/>
      <c r="B652" s="29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3"/>
    </row>
    <row r="653" spans="1:14" ht="15" customHeight="1" x14ac:dyDescent="0.2">
      <c r="A653" s="28"/>
      <c r="B653" s="29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3"/>
    </row>
    <row r="654" spans="1:14" ht="15" customHeight="1" x14ac:dyDescent="0.2">
      <c r="A654" s="28"/>
      <c r="B654" s="29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3"/>
    </row>
    <row r="655" spans="1:14" ht="15" customHeight="1" x14ac:dyDescent="0.2">
      <c r="A655" s="28"/>
      <c r="B655" s="29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3"/>
    </row>
    <row r="656" spans="1:14" ht="15" customHeight="1" x14ac:dyDescent="0.2">
      <c r="A656" s="28"/>
      <c r="B656" s="29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3"/>
    </row>
    <row r="657" spans="1:14" ht="15" customHeight="1" x14ac:dyDescent="0.2">
      <c r="A657" s="28"/>
      <c r="B657" s="29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3"/>
    </row>
    <row r="658" spans="1:14" ht="15" customHeight="1" x14ac:dyDescent="0.2">
      <c r="A658" s="28"/>
      <c r="B658" s="29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3"/>
    </row>
    <row r="659" spans="1:14" ht="15" customHeight="1" x14ac:dyDescent="0.2">
      <c r="A659" s="28"/>
      <c r="B659" s="29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3"/>
    </row>
    <row r="660" spans="1:14" ht="15" customHeight="1" x14ac:dyDescent="0.2">
      <c r="A660" s="28"/>
      <c r="B660" s="29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3"/>
    </row>
    <row r="661" spans="1:14" ht="15" customHeight="1" x14ac:dyDescent="0.2">
      <c r="A661" s="28"/>
      <c r="B661" s="29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3"/>
    </row>
    <row r="662" spans="1:14" ht="15" customHeight="1" x14ac:dyDescent="0.2">
      <c r="A662" s="28"/>
      <c r="B662" s="29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3"/>
    </row>
    <row r="663" spans="1:14" ht="15" customHeight="1" x14ac:dyDescent="0.2">
      <c r="A663" s="28"/>
      <c r="B663" s="29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3"/>
    </row>
    <row r="664" spans="1:14" ht="15" customHeight="1" x14ac:dyDescent="0.2">
      <c r="A664" s="28"/>
      <c r="B664" s="29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3"/>
    </row>
    <row r="665" spans="1:14" ht="15" customHeight="1" x14ac:dyDescent="0.2">
      <c r="A665" s="28"/>
      <c r="B665" s="29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3"/>
    </row>
    <row r="666" spans="1:14" ht="15" customHeight="1" x14ac:dyDescent="0.2">
      <c r="A666" s="28"/>
      <c r="B666" s="29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3"/>
    </row>
    <row r="667" spans="1:14" ht="15" customHeight="1" x14ac:dyDescent="0.2">
      <c r="A667" s="28"/>
      <c r="B667" s="29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3"/>
    </row>
    <row r="668" spans="1:14" ht="15" customHeight="1" x14ac:dyDescent="0.2">
      <c r="A668" s="28"/>
      <c r="B668" s="29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3"/>
    </row>
    <row r="669" spans="1:14" ht="15" customHeight="1" x14ac:dyDescent="0.2">
      <c r="A669" s="28"/>
      <c r="B669" s="29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3"/>
    </row>
    <row r="670" spans="1:14" ht="15" customHeight="1" x14ac:dyDescent="0.2">
      <c r="A670" s="28"/>
      <c r="B670" s="29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3"/>
    </row>
    <row r="671" spans="1:14" ht="15" customHeight="1" x14ac:dyDescent="0.2">
      <c r="A671" s="28"/>
      <c r="B671" s="29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3"/>
    </row>
    <row r="672" spans="1:14" ht="15" customHeight="1" x14ac:dyDescent="0.2">
      <c r="A672" s="28"/>
      <c r="B672" s="29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3"/>
    </row>
    <row r="673" spans="1:14" ht="15" customHeight="1" x14ac:dyDescent="0.2">
      <c r="A673" s="28"/>
      <c r="B673" s="29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3"/>
    </row>
    <row r="674" spans="1:14" ht="15" customHeight="1" x14ac:dyDescent="0.2">
      <c r="A674" s="28"/>
      <c r="B674" s="29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3"/>
    </row>
    <row r="675" spans="1:14" ht="15" customHeight="1" x14ac:dyDescent="0.2">
      <c r="A675" s="28"/>
      <c r="B675" s="29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3"/>
    </row>
    <row r="676" spans="1:14" ht="15" customHeight="1" x14ac:dyDescent="0.2">
      <c r="A676" s="28"/>
      <c r="B676" s="29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3"/>
    </row>
    <row r="677" spans="1:14" ht="15" customHeight="1" x14ac:dyDescent="0.2">
      <c r="A677" s="28"/>
      <c r="B677" s="29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3"/>
    </row>
    <row r="678" spans="1:14" ht="15" customHeight="1" x14ac:dyDescent="0.2">
      <c r="A678" s="28"/>
      <c r="B678" s="29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3"/>
    </row>
    <row r="679" spans="1:14" ht="15" customHeight="1" x14ac:dyDescent="0.2">
      <c r="A679" s="28"/>
      <c r="B679" s="29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3"/>
    </row>
    <row r="680" spans="1:14" ht="15" customHeight="1" x14ac:dyDescent="0.2">
      <c r="A680" s="28"/>
      <c r="B680" s="29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3"/>
    </row>
    <row r="681" spans="1:14" ht="15" customHeight="1" x14ac:dyDescent="0.2">
      <c r="A681" s="28"/>
      <c r="B681" s="29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3"/>
    </row>
    <row r="682" spans="1:14" ht="15" customHeight="1" x14ac:dyDescent="0.2">
      <c r="A682" s="28"/>
      <c r="B682" s="29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3"/>
    </row>
    <row r="683" spans="1:14" ht="15" customHeight="1" x14ac:dyDescent="0.2">
      <c r="A683" s="28"/>
      <c r="B683" s="29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3"/>
    </row>
    <row r="684" spans="1:14" ht="15" customHeight="1" x14ac:dyDescent="0.2">
      <c r="A684" s="28"/>
      <c r="B684" s="29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3"/>
    </row>
    <row r="685" spans="1:14" ht="15" customHeight="1" x14ac:dyDescent="0.2">
      <c r="A685" s="28"/>
      <c r="B685" s="29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3"/>
    </row>
    <row r="686" spans="1:14" ht="15" customHeight="1" x14ac:dyDescent="0.2">
      <c r="A686" s="28"/>
      <c r="B686" s="29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3"/>
    </row>
    <row r="687" spans="1:14" ht="15" customHeight="1" x14ac:dyDescent="0.2">
      <c r="A687" s="28"/>
      <c r="B687" s="29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3"/>
    </row>
    <row r="688" spans="1:14" ht="15" customHeight="1" x14ac:dyDescent="0.2">
      <c r="A688" s="28"/>
      <c r="B688" s="29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3"/>
    </row>
    <row r="689" spans="1:14" ht="15" customHeight="1" x14ac:dyDescent="0.2">
      <c r="A689" s="28"/>
      <c r="B689" s="29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3"/>
    </row>
    <row r="690" spans="1:14" ht="15" customHeight="1" x14ac:dyDescent="0.2">
      <c r="A690" s="28"/>
      <c r="B690" s="29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3"/>
    </row>
    <row r="691" spans="1:14" ht="15" customHeight="1" x14ac:dyDescent="0.2">
      <c r="A691" s="28"/>
      <c r="B691" s="29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3"/>
    </row>
    <row r="692" spans="1:14" ht="15" customHeight="1" x14ac:dyDescent="0.2">
      <c r="A692" s="28"/>
      <c r="B692" s="29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3"/>
    </row>
    <row r="693" spans="1:14" ht="15" customHeight="1" x14ac:dyDescent="0.2">
      <c r="A693" s="28"/>
      <c r="B693" s="29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3"/>
    </row>
    <row r="694" spans="1:14" ht="15" customHeight="1" x14ac:dyDescent="0.2">
      <c r="A694" s="28"/>
      <c r="B694" s="29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3"/>
    </row>
    <row r="695" spans="1:14" ht="15" customHeight="1" x14ac:dyDescent="0.2">
      <c r="A695" s="28"/>
      <c r="B695" s="29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3"/>
    </row>
    <row r="696" spans="1:14" ht="15" customHeight="1" x14ac:dyDescent="0.2">
      <c r="A696" s="28"/>
      <c r="B696" s="29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3"/>
    </row>
    <row r="697" spans="1:14" ht="15" customHeight="1" x14ac:dyDescent="0.2">
      <c r="A697" s="28"/>
      <c r="B697" s="29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3"/>
    </row>
    <row r="698" spans="1:14" ht="15" customHeight="1" x14ac:dyDescent="0.2">
      <c r="A698" s="28"/>
      <c r="B698" s="29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3"/>
    </row>
    <row r="699" spans="1:14" ht="15" customHeight="1" x14ac:dyDescent="0.2">
      <c r="A699" s="28"/>
      <c r="B699" s="29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3"/>
    </row>
    <row r="700" spans="1:14" ht="15" customHeight="1" x14ac:dyDescent="0.2">
      <c r="A700" s="28"/>
      <c r="B700" s="29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3"/>
    </row>
    <row r="701" spans="1:14" ht="15" customHeight="1" x14ac:dyDescent="0.2">
      <c r="A701" s="28"/>
      <c r="B701" s="29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3"/>
    </row>
    <row r="702" spans="1:14" ht="15" customHeight="1" x14ac:dyDescent="0.2">
      <c r="A702" s="28"/>
      <c r="B702" s="29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3"/>
    </row>
    <row r="703" spans="1:14" ht="15" customHeight="1" x14ac:dyDescent="0.2">
      <c r="A703" s="28"/>
      <c r="B703" s="29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3"/>
    </row>
    <row r="704" spans="1:14" ht="15" customHeight="1" x14ac:dyDescent="0.2">
      <c r="A704" s="28"/>
      <c r="B704" s="29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3"/>
    </row>
    <row r="705" spans="1:14" ht="15" customHeight="1" x14ac:dyDescent="0.2">
      <c r="A705" s="28"/>
      <c r="B705" s="29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3"/>
    </row>
    <row r="706" spans="1:14" ht="15" customHeight="1" x14ac:dyDescent="0.2">
      <c r="A706" s="28"/>
      <c r="B706" s="29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3"/>
    </row>
    <row r="707" spans="1:14" ht="15" customHeight="1" x14ac:dyDescent="0.2">
      <c r="A707" s="28"/>
      <c r="B707" s="29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3"/>
    </row>
    <row r="708" spans="1:14" ht="15" customHeight="1" x14ac:dyDescent="0.2">
      <c r="A708" s="28"/>
      <c r="B708" s="29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3"/>
    </row>
    <row r="709" spans="1:14" ht="15" customHeight="1" x14ac:dyDescent="0.2">
      <c r="A709" s="28"/>
      <c r="B709" s="29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3"/>
    </row>
    <row r="710" spans="1:14" ht="15" customHeight="1" x14ac:dyDescent="0.2">
      <c r="A710" s="28"/>
      <c r="B710" s="29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3"/>
    </row>
    <row r="711" spans="1:14" ht="15" customHeight="1" x14ac:dyDescent="0.2">
      <c r="A711" s="28"/>
      <c r="B711" s="29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3"/>
    </row>
    <row r="712" spans="1:14" ht="15" customHeight="1" x14ac:dyDescent="0.2">
      <c r="A712" s="28"/>
      <c r="B712" s="29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3"/>
    </row>
    <row r="713" spans="1:14" ht="15" customHeight="1" x14ac:dyDescent="0.2">
      <c r="A713" s="28"/>
      <c r="B713" s="29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3"/>
    </row>
    <row r="714" spans="1:14" ht="15" customHeight="1" x14ac:dyDescent="0.2">
      <c r="A714" s="28"/>
      <c r="B714" s="29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3"/>
    </row>
    <row r="715" spans="1:14" ht="15" customHeight="1" x14ac:dyDescent="0.2">
      <c r="A715" s="28"/>
      <c r="B715" s="29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3"/>
    </row>
    <row r="716" spans="1:14" ht="15" customHeight="1" x14ac:dyDescent="0.2">
      <c r="A716" s="28"/>
      <c r="B716" s="29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3"/>
    </row>
    <row r="717" spans="1:14" ht="15" customHeight="1" x14ac:dyDescent="0.2">
      <c r="A717" s="28"/>
      <c r="B717" s="29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3"/>
    </row>
    <row r="718" spans="1:14" ht="15" customHeight="1" x14ac:dyDescent="0.2">
      <c r="A718" s="28"/>
      <c r="B718" s="29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3"/>
    </row>
    <row r="719" spans="1:14" ht="15" customHeight="1" x14ac:dyDescent="0.2">
      <c r="A719" s="28"/>
      <c r="B719" s="29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3"/>
    </row>
    <row r="720" spans="1:14" ht="15" customHeight="1" x14ac:dyDescent="0.2">
      <c r="A720" s="28"/>
      <c r="B720" s="29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3"/>
    </row>
    <row r="721" spans="1:14" ht="15" customHeight="1" x14ac:dyDescent="0.2">
      <c r="A721" s="28"/>
      <c r="B721" s="29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3"/>
    </row>
    <row r="722" spans="1:14" ht="15" customHeight="1" x14ac:dyDescent="0.2">
      <c r="A722" s="28"/>
      <c r="B722" s="29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3"/>
    </row>
    <row r="723" spans="1:14" ht="15" customHeight="1" x14ac:dyDescent="0.2">
      <c r="A723" s="28"/>
      <c r="B723" s="29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3"/>
    </row>
    <row r="724" spans="1:14" ht="15" customHeight="1" x14ac:dyDescent="0.2">
      <c r="A724" s="28"/>
      <c r="B724" s="29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3"/>
    </row>
    <row r="725" spans="1:14" ht="15" customHeight="1" x14ac:dyDescent="0.2">
      <c r="A725" s="28"/>
      <c r="B725" s="29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3"/>
    </row>
    <row r="726" spans="1:14" ht="15" customHeight="1" x14ac:dyDescent="0.2">
      <c r="A726" s="28"/>
      <c r="B726" s="29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3"/>
    </row>
    <row r="727" spans="1:14" ht="15" customHeight="1" x14ac:dyDescent="0.2">
      <c r="A727" s="28"/>
      <c r="B727" s="29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3"/>
    </row>
    <row r="728" spans="1:14" ht="15" customHeight="1" x14ac:dyDescent="0.2">
      <c r="A728" s="28"/>
      <c r="B728" s="29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3"/>
    </row>
    <row r="729" spans="1:14" ht="15" customHeight="1" x14ac:dyDescent="0.2">
      <c r="A729" s="28"/>
      <c r="B729" s="29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3"/>
    </row>
    <row r="730" spans="1:14" ht="15" customHeight="1" x14ac:dyDescent="0.2">
      <c r="A730" s="28"/>
      <c r="B730" s="29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3"/>
    </row>
    <row r="731" spans="1:14" ht="15" customHeight="1" x14ac:dyDescent="0.2">
      <c r="A731" s="28"/>
      <c r="B731" s="29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3"/>
    </row>
    <row r="732" spans="1:14" ht="15" customHeight="1" x14ac:dyDescent="0.2">
      <c r="A732" s="28"/>
      <c r="B732" s="29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3"/>
    </row>
    <row r="733" spans="1:14" ht="15" customHeight="1" x14ac:dyDescent="0.2">
      <c r="A733" s="28"/>
      <c r="B733" s="29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3"/>
    </row>
    <row r="734" spans="1:14" ht="15" customHeight="1" x14ac:dyDescent="0.2">
      <c r="A734" s="28"/>
      <c r="B734" s="29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3"/>
    </row>
    <row r="735" spans="1:14" ht="15" customHeight="1" x14ac:dyDescent="0.2">
      <c r="A735" s="28"/>
      <c r="B735" s="29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3"/>
    </row>
    <row r="736" spans="1:14" ht="15" customHeight="1" x14ac:dyDescent="0.2">
      <c r="A736" s="28"/>
      <c r="B736" s="29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3"/>
    </row>
    <row r="737" spans="1:14" ht="15" customHeight="1" x14ac:dyDescent="0.2">
      <c r="A737" s="28"/>
      <c r="B737" s="29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3"/>
    </row>
    <row r="738" spans="1:14" ht="15" customHeight="1" x14ac:dyDescent="0.2">
      <c r="A738" s="28"/>
      <c r="B738" s="29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3"/>
    </row>
    <row r="739" spans="1:14" ht="15" customHeight="1" x14ac:dyDescent="0.2">
      <c r="A739" s="28"/>
      <c r="B739" s="29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3"/>
    </row>
    <row r="740" spans="1:14" ht="15" customHeight="1" x14ac:dyDescent="0.2">
      <c r="A740" s="28"/>
      <c r="B740" s="29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3"/>
    </row>
    <row r="741" spans="1:14" ht="15" customHeight="1" x14ac:dyDescent="0.2">
      <c r="A741" s="28"/>
      <c r="B741" s="29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3"/>
    </row>
    <row r="742" spans="1:14" ht="15" customHeight="1" x14ac:dyDescent="0.2">
      <c r="A742" s="28"/>
      <c r="B742" s="29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3"/>
    </row>
    <row r="743" spans="1:14" ht="15" customHeight="1" x14ac:dyDescent="0.2">
      <c r="A743" s="28"/>
      <c r="B743" s="29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3"/>
    </row>
    <row r="744" spans="1:14" ht="15" customHeight="1" x14ac:dyDescent="0.2">
      <c r="A744" s="28"/>
      <c r="B744" s="29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3"/>
    </row>
    <row r="745" spans="1:14" ht="15" customHeight="1" x14ac:dyDescent="0.2">
      <c r="A745" s="28"/>
      <c r="B745" s="29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3"/>
    </row>
    <row r="746" spans="1:14" ht="15" customHeight="1" x14ac:dyDescent="0.2">
      <c r="A746" s="28"/>
      <c r="B746" s="29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3"/>
    </row>
    <row r="747" spans="1:14" ht="15" customHeight="1" x14ac:dyDescent="0.2">
      <c r="A747" s="28"/>
      <c r="B747" s="29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3"/>
    </row>
    <row r="748" spans="1:14" ht="15" customHeight="1" x14ac:dyDescent="0.2">
      <c r="A748" s="28"/>
      <c r="B748" s="29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3"/>
    </row>
    <row r="749" spans="1:14" ht="15" customHeight="1" x14ac:dyDescent="0.2">
      <c r="A749" s="28"/>
      <c r="B749" s="29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3"/>
    </row>
    <row r="750" spans="1:14" ht="15" customHeight="1" x14ac:dyDescent="0.2">
      <c r="A750" s="28"/>
      <c r="B750" s="29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3"/>
    </row>
    <row r="751" spans="1:14" ht="15" customHeight="1" x14ac:dyDescent="0.2">
      <c r="A751" s="28"/>
      <c r="B751" s="29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3"/>
    </row>
    <row r="752" spans="1:14" ht="15" customHeight="1" x14ac:dyDescent="0.2">
      <c r="A752" s="28"/>
      <c r="B752" s="29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3"/>
    </row>
    <row r="753" spans="1:14" ht="15" customHeight="1" x14ac:dyDescent="0.2">
      <c r="A753" s="28"/>
      <c r="B753" s="29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3"/>
    </row>
    <row r="754" spans="1:14" ht="15" customHeight="1" x14ac:dyDescent="0.2">
      <c r="A754" s="28"/>
      <c r="B754" s="29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3"/>
    </row>
    <row r="755" spans="1:14" ht="15" customHeight="1" x14ac:dyDescent="0.2">
      <c r="A755" s="28"/>
      <c r="B755" s="29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3"/>
    </row>
    <row r="756" spans="1:14" ht="15" customHeight="1" x14ac:dyDescent="0.2">
      <c r="A756" s="28"/>
      <c r="B756" s="29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3"/>
    </row>
    <row r="757" spans="1:14" ht="15" customHeight="1" x14ac:dyDescent="0.2">
      <c r="A757" s="28"/>
      <c r="B757" s="29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3"/>
    </row>
    <row r="758" spans="1:14" ht="15" customHeight="1" x14ac:dyDescent="0.2">
      <c r="A758" s="28"/>
      <c r="B758" s="29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3"/>
    </row>
    <row r="759" spans="1:14" ht="15" customHeight="1" x14ac:dyDescent="0.2">
      <c r="A759" s="28"/>
      <c r="B759" s="29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3"/>
    </row>
    <row r="760" spans="1:14" ht="15" customHeight="1" x14ac:dyDescent="0.2">
      <c r="A760" s="28"/>
      <c r="B760" s="29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3"/>
    </row>
    <row r="761" spans="1:14" ht="15" customHeight="1" x14ac:dyDescent="0.2">
      <c r="A761" s="28"/>
      <c r="B761" s="29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3"/>
    </row>
    <row r="762" spans="1:14" ht="15" customHeight="1" x14ac:dyDescent="0.2">
      <c r="A762" s="28"/>
      <c r="B762" s="29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3"/>
    </row>
    <row r="763" spans="1:14" ht="15" customHeight="1" x14ac:dyDescent="0.2">
      <c r="A763" s="28"/>
      <c r="B763" s="29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3"/>
    </row>
    <row r="764" spans="1:14" ht="15" customHeight="1" x14ac:dyDescent="0.2">
      <c r="A764" s="28"/>
      <c r="B764" s="29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3"/>
    </row>
    <row r="765" spans="1:14" ht="15" customHeight="1" x14ac:dyDescent="0.2">
      <c r="A765" s="28"/>
      <c r="B765" s="29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3"/>
    </row>
    <row r="766" spans="1:14" ht="15" customHeight="1" x14ac:dyDescent="0.2">
      <c r="A766" s="28"/>
      <c r="B766" s="29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3"/>
    </row>
    <row r="767" spans="1:14" ht="15" customHeight="1" x14ac:dyDescent="0.2">
      <c r="A767" s="28"/>
      <c r="B767" s="29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3"/>
    </row>
    <row r="768" spans="1:14" ht="15" customHeight="1" x14ac:dyDescent="0.2">
      <c r="A768" s="28"/>
      <c r="B768" s="29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3"/>
    </row>
    <row r="769" spans="1:14" ht="15" customHeight="1" x14ac:dyDescent="0.2">
      <c r="A769" s="28"/>
      <c r="B769" s="29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3"/>
    </row>
    <row r="770" spans="1:14" ht="15" customHeight="1" x14ac:dyDescent="0.2">
      <c r="A770" s="28"/>
      <c r="B770" s="29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3"/>
    </row>
    <row r="771" spans="1:14" ht="15" customHeight="1" x14ac:dyDescent="0.2">
      <c r="A771" s="28"/>
      <c r="B771" s="29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3"/>
    </row>
    <row r="772" spans="1:14" ht="15" customHeight="1" x14ac:dyDescent="0.2">
      <c r="A772" s="28"/>
      <c r="B772" s="29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3"/>
    </row>
    <row r="773" spans="1:14" ht="15" customHeight="1" x14ac:dyDescent="0.2">
      <c r="A773" s="28"/>
      <c r="B773" s="29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3"/>
    </row>
    <row r="774" spans="1:14" ht="15" customHeight="1" x14ac:dyDescent="0.2">
      <c r="A774" s="28"/>
      <c r="B774" s="29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3"/>
    </row>
    <row r="775" spans="1:14" ht="15" customHeight="1" x14ac:dyDescent="0.2">
      <c r="A775" s="28"/>
      <c r="B775" s="29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3"/>
    </row>
    <row r="776" spans="1:14" ht="15" customHeight="1" x14ac:dyDescent="0.2">
      <c r="A776" s="28"/>
      <c r="B776" s="29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3"/>
    </row>
    <row r="777" spans="1:14" ht="15" customHeight="1" x14ac:dyDescent="0.2">
      <c r="A777" s="28"/>
      <c r="B777" s="29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3"/>
    </row>
    <row r="778" spans="1:14" ht="15" customHeight="1" x14ac:dyDescent="0.2">
      <c r="A778" s="28"/>
      <c r="B778" s="29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3"/>
    </row>
    <row r="779" spans="1:14" ht="15" customHeight="1" x14ac:dyDescent="0.2">
      <c r="A779" s="28"/>
      <c r="B779" s="29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3"/>
    </row>
    <row r="780" spans="1:14" ht="15" customHeight="1" x14ac:dyDescent="0.2">
      <c r="A780" s="28"/>
      <c r="B780" s="29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3"/>
    </row>
    <row r="781" spans="1:14" ht="15" customHeight="1" x14ac:dyDescent="0.2">
      <c r="A781" s="28"/>
      <c r="B781" s="29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3"/>
    </row>
    <row r="782" spans="1:14" ht="15" customHeight="1" x14ac:dyDescent="0.2">
      <c r="A782" s="28"/>
      <c r="B782" s="29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3"/>
    </row>
    <row r="783" spans="1:14" ht="15" customHeight="1" x14ac:dyDescent="0.2">
      <c r="A783" s="28"/>
      <c r="B783" s="29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3"/>
    </row>
    <row r="784" spans="1:14" ht="15" customHeight="1" x14ac:dyDescent="0.2">
      <c r="A784" s="28"/>
      <c r="B784" s="29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3"/>
    </row>
    <row r="785" spans="1:14" ht="15" customHeight="1" x14ac:dyDescent="0.2">
      <c r="A785" s="28"/>
      <c r="B785" s="29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3"/>
    </row>
    <row r="786" spans="1:14" ht="15" customHeight="1" x14ac:dyDescent="0.2">
      <c r="A786" s="28"/>
      <c r="B786" s="29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3"/>
    </row>
    <row r="787" spans="1:14" ht="15" customHeight="1" x14ac:dyDescent="0.2">
      <c r="A787" s="28"/>
      <c r="B787" s="29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3"/>
    </row>
    <row r="788" spans="1:14" ht="15" customHeight="1" x14ac:dyDescent="0.2">
      <c r="A788" s="28"/>
      <c r="B788" s="29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3"/>
    </row>
    <row r="789" spans="1:14" ht="15" customHeight="1" x14ac:dyDescent="0.2">
      <c r="A789" s="28"/>
      <c r="B789" s="29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3"/>
    </row>
    <row r="790" spans="1:14" ht="15" customHeight="1" x14ac:dyDescent="0.2">
      <c r="A790" s="28"/>
      <c r="B790" s="29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3"/>
    </row>
    <row r="791" spans="1:14" ht="15" customHeight="1" x14ac:dyDescent="0.2">
      <c r="A791" s="28"/>
      <c r="B791" s="29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3"/>
    </row>
    <row r="792" spans="1:14" ht="15" customHeight="1" x14ac:dyDescent="0.2">
      <c r="A792" s="28"/>
      <c r="B792" s="29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3"/>
    </row>
    <row r="793" spans="1:14" ht="15" customHeight="1" x14ac:dyDescent="0.2">
      <c r="A793" s="28"/>
      <c r="B793" s="29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3"/>
    </row>
    <row r="794" spans="1:14" ht="15" customHeight="1" x14ac:dyDescent="0.2">
      <c r="A794" s="28"/>
      <c r="B794" s="29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3"/>
    </row>
    <row r="795" spans="1:14" ht="15" customHeight="1" x14ac:dyDescent="0.2">
      <c r="A795" s="28"/>
      <c r="B795" s="29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3"/>
    </row>
    <row r="796" spans="1:14" ht="15" customHeight="1" x14ac:dyDescent="0.2">
      <c r="A796" s="28"/>
      <c r="B796" s="29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3"/>
    </row>
    <row r="797" spans="1:14" ht="15" customHeight="1" x14ac:dyDescent="0.2">
      <c r="A797" s="28"/>
      <c r="B797" s="29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3"/>
    </row>
    <row r="798" spans="1:14" ht="15" customHeight="1" x14ac:dyDescent="0.2">
      <c r="A798" s="28"/>
      <c r="B798" s="29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3"/>
    </row>
    <row r="799" spans="1:14" ht="15" customHeight="1" x14ac:dyDescent="0.2">
      <c r="A799" s="28"/>
      <c r="B799" s="29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3"/>
    </row>
    <row r="800" spans="1:14" ht="15" customHeight="1" x14ac:dyDescent="0.2">
      <c r="A800" s="28"/>
      <c r="B800" s="29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3"/>
    </row>
    <row r="801" spans="1:14" ht="15" customHeight="1" x14ac:dyDescent="0.2">
      <c r="A801" s="28"/>
      <c r="B801" s="29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3"/>
    </row>
    <row r="802" spans="1:14" ht="15" customHeight="1" x14ac:dyDescent="0.2">
      <c r="A802" s="28"/>
      <c r="B802" s="29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3"/>
    </row>
    <row r="803" spans="1:14" ht="15" customHeight="1" x14ac:dyDescent="0.2">
      <c r="A803" s="28"/>
      <c r="B803" s="29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3"/>
    </row>
    <row r="804" spans="1:14" ht="15" customHeight="1" x14ac:dyDescent="0.2">
      <c r="A804" s="28"/>
      <c r="B804" s="29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3"/>
    </row>
    <row r="805" spans="1:14" ht="15" customHeight="1" x14ac:dyDescent="0.2">
      <c r="A805" s="28"/>
      <c r="B805" s="29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3"/>
    </row>
    <row r="806" spans="1:14" ht="15" customHeight="1" x14ac:dyDescent="0.2">
      <c r="A806" s="28"/>
      <c r="B806" s="29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3"/>
    </row>
    <row r="807" spans="1:14" ht="15" customHeight="1" x14ac:dyDescent="0.2">
      <c r="A807" s="28"/>
      <c r="B807" s="29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3"/>
    </row>
    <row r="808" spans="1:14" ht="15" customHeight="1" x14ac:dyDescent="0.2">
      <c r="A808" s="28"/>
      <c r="B808" s="29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3"/>
    </row>
    <row r="809" spans="1:14" ht="15" customHeight="1" x14ac:dyDescent="0.2">
      <c r="A809" s="28"/>
      <c r="B809" s="29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3"/>
    </row>
    <row r="810" spans="1:14" ht="15" customHeight="1" x14ac:dyDescent="0.2">
      <c r="A810" s="28"/>
      <c r="B810" s="29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3"/>
    </row>
    <row r="811" spans="1:14" ht="15" customHeight="1" x14ac:dyDescent="0.2">
      <c r="A811" s="28"/>
      <c r="B811" s="29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3"/>
    </row>
    <row r="812" spans="1:14" ht="15" customHeight="1" x14ac:dyDescent="0.2">
      <c r="A812" s="28"/>
      <c r="B812" s="29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3"/>
    </row>
    <row r="813" spans="1:14" ht="15" customHeight="1" x14ac:dyDescent="0.2">
      <c r="A813" s="28"/>
      <c r="B813" s="29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3"/>
    </row>
    <row r="814" spans="1:14" ht="15" customHeight="1" x14ac:dyDescent="0.2">
      <c r="A814" s="28"/>
      <c r="B814" s="29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3"/>
    </row>
    <row r="815" spans="1:14" ht="15" customHeight="1" x14ac:dyDescent="0.2">
      <c r="A815" s="28"/>
      <c r="B815" s="29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3"/>
    </row>
    <row r="816" spans="1:14" ht="15" customHeight="1" x14ac:dyDescent="0.2">
      <c r="A816" s="28"/>
      <c r="B816" s="29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3"/>
    </row>
    <row r="817" spans="1:14" ht="15" customHeight="1" x14ac:dyDescent="0.2">
      <c r="A817" s="28"/>
      <c r="B817" s="29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3"/>
    </row>
    <row r="818" spans="1:14" ht="15" customHeight="1" x14ac:dyDescent="0.2">
      <c r="A818" s="28"/>
      <c r="B818" s="29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3"/>
    </row>
    <row r="819" spans="1:14" ht="15" customHeight="1" x14ac:dyDescent="0.2">
      <c r="A819" s="28"/>
      <c r="B819" s="29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3"/>
    </row>
    <row r="820" spans="1:14" ht="15" customHeight="1" x14ac:dyDescent="0.2">
      <c r="A820" s="28"/>
      <c r="B820" s="29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3"/>
    </row>
    <row r="821" spans="1:14" ht="15" customHeight="1" x14ac:dyDescent="0.2">
      <c r="A821" s="28"/>
      <c r="B821" s="29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3"/>
    </row>
    <row r="822" spans="1:14" ht="15" customHeight="1" x14ac:dyDescent="0.2">
      <c r="A822" s="28"/>
      <c r="B822" s="29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3"/>
    </row>
    <row r="823" spans="1:14" ht="15" customHeight="1" x14ac:dyDescent="0.2">
      <c r="A823" s="28"/>
      <c r="B823" s="29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3"/>
    </row>
    <row r="824" spans="1:14" ht="15" customHeight="1" x14ac:dyDescent="0.2">
      <c r="A824" s="28"/>
      <c r="B824" s="29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3"/>
    </row>
    <row r="825" spans="1:14" ht="15" customHeight="1" x14ac:dyDescent="0.2">
      <c r="A825" s="28"/>
      <c r="B825" s="29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3"/>
    </row>
    <row r="826" spans="1:14" ht="15" customHeight="1" x14ac:dyDescent="0.2">
      <c r="A826" s="28"/>
      <c r="B826" s="29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3"/>
    </row>
    <row r="827" spans="1:14" ht="15" customHeight="1" x14ac:dyDescent="0.2">
      <c r="A827" s="28"/>
      <c r="B827" s="29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3"/>
    </row>
    <row r="828" spans="1:14" ht="15" customHeight="1" x14ac:dyDescent="0.2">
      <c r="A828" s="28"/>
      <c r="B828" s="29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3"/>
    </row>
    <row r="829" spans="1:14" ht="15" customHeight="1" x14ac:dyDescent="0.2">
      <c r="A829" s="28"/>
      <c r="B829" s="29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3"/>
    </row>
    <row r="830" spans="1:14" ht="15" customHeight="1" x14ac:dyDescent="0.2">
      <c r="A830" s="28"/>
      <c r="B830" s="29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3"/>
    </row>
    <row r="831" spans="1:14" ht="15" customHeight="1" x14ac:dyDescent="0.2">
      <c r="A831" s="28"/>
      <c r="B831" s="29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3"/>
    </row>
    <row r="832" spans="1:14" ht="15" customHeight="1" x14ac:dyDescent="0.2">
      <c r="A832" s="28"/>
      <c r="B832" s="29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3"/>
    </row>
    <row r="833" spans="1:14" ht="15" customHeight="1" x14ac:dyDescent="0.2">
      <c r="A833" s="28"/>
      <c r="B833" s="29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3"/>
    </row>
    <row r="834" spans="1:14" ht="15" customHeight="1" x14ac:dyDescent="0.2">
      <c r="A834" s="28"/>
      <c r="B834" s="29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3"/>
    </row>
    <row r="835" spans="1:14" ht="15" customHeight="1" x14ac:dyDescent="0.2">
      <c r="A835" s="28"/>
      <c r="B835" s="29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3"/>
    </row>
    <row r="836" spans="1:14" ht="15" customHeight="1" x14ac:dyDescent="0.2">
      <c r="A836" s="28"/>
      <c r="B836" s="29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3"/>
    </row>
    <row r="837" spans="1:14" ht="15" customHeight="1" x14ac:dyDescent="0.2">
      <c r="A837" s="28"/>
      <c r="B837" s="29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3"/>
    </row>
    <row r="838" spans="1:14" ht="15" customHeight="1" x14ac:dyDescent="0.2">
      <c r="A838" s="28"/>
      <c r="B838" s="29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3"/>
    </row>
    <row r="839" spans="1:14" ht="15" customHeight="1" x14ac:dyDescent="0.2">
      <c r="A839" s="28"/>
      <c r="B839" s="29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3"/>
    </row>
    <row r="840" spans="1:14" ht="15" customHeight="1" x14ac:dyDescent="0.2">
      <c r="A840" s="28"/>
      <c r="B840" s="29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3"/>
    </row>
    <row r="841" spans="1:14" ht="15" customHeight="1" x14ac:dyDescent="0.2">
      <c r="A841" s="28"/>
      <c r="B841" s="29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3"/>
    </row>
    <row r="842" spans="1:14" ht="15" customHeight="1" x14ac:dyDescent="0.2">
      <c r="A842" s="28"/>
      <c r="B842" s="29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3"/>
    </row>
    <row r="843" spans="1:14" ht="15" customHeight="1" x14ac:dyDescent="0.2">
      <c r="A843" s="28"/>
      <c r="B843" s="29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3"/>
    </row>
    <row r="844" spans="1:14" ht="15" customHeight="1" x14ac:dyDescent="0.2">
      <c r="A844" s="28"/>
      <c r="B844" s="29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3"/>
    </row>
    <row r="845" spans="1:14" ht="15" customHeight="1" x14ac:dyDescent="0.2">
      <c r="A845" s="28"/>
      <c r="B845" s="29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3"/>
    </row>
    <row r="846" spans="1:14" ht="15" customHeight="1" x14ac:dyDescent="0.2">
      <c r="A846" s="28"/>
      <c r="B846" s="29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3"/>
    </row>
    <row r="847" spans="1:14" ht="15" customHeight="1" x14ac:dyDescent="0.2">
      <c r="A847" s="28"/>
      <c r="B847" s="29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3"/>
    </row>
    <row r="848" spans="1:14" ht="15" customHeight="1" x14ac:dyDescent="0.2">
      <c r="A848" s="28"/>
      <c r="B848" s="29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3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2023-01-04T13:27:47Z</dcterms:created>
  <dcterms:modified xsi:type="dcterms:W3CDTF">2023-01-04T13:27:47Z</dcterms:modified>
</cp:coreProperties>
</file>