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 fullCalcOnLoad="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</calcChain>
</file>

<file path=xl/sharedStrings.xml><?xml version="1.0" encoding="utf-8"?>
<sst xmlns="http://schemas.openxmlformats.org/spreadsheetml/2006/main" count="577" uniqueCount="457">
  <si>
    <t>інструктор з фізкультури</t>
  </si>
  <si>
    <t>пекар</t>
  </si>
  <si>
    <t>пресувальник виробів з пластмас</t>
  </si>
  <si>
    <t>муляр</t>
  </si>
  <si>
    <t>2421.2</t>
  </si>
  <si>
    <t>соціальний працівник</t>
  </si>
  <si>
    <t>інженер</t>
  </si>
  <si>
    <t>оператор котельні</t>
  </si>
  <si>
    <t>5122</t>
  </si>
  <si>
    <t>інженер-конструктор</t>
  </si>
  <si>
    <t>менеджер (управитель) із страхування</t>
  </si>
  <si>
    <t>фармацевт</t>
  </si>
  <si>
    <t>машиніст екскаватора</t>
  </si>
  <si>
    <t>оператор лінії у виробництві харчової продукції (перероблення фруктів, овочів, олієнасіння та горіхів)</t>
  </si>
  <si>
    <t>заточувальник</t>
  </si>
  <si>
    <t>оператор верстатів з програмним керуванням</t>
  </si>
  <si>
    <t>3121</t>
  </si>
  <si>
    <t>швачка</t>
  </si>
  <si>
    <t>фурнітурник</t>
  </si>
  <si>
    <t>хореограф</t>
  </si>
  <si>
    <t>4133</t>
  </si>
  <si>
    <t>складальник верху взуття</t>
  </si>
  <si>
    <t>опалювач</t>
  </si>
  <si>
    <t>7241</t>
  </si>
  <si>
    <t>головний державний аудитор</t>
  </si>
  <si>
    <t>мийник посуду</t>
  </si>
  <si>
    <t>9333</t>
  </si>
  <si>
    <t>інженер з проектно-кошторисної роботи</t>
  </si>
  <si>
    <t>адміністратор системи</t>
  </si>
  <si>
    <t>реєстратор медичний</t>
  </si>
  <si>
    <t>7212</t>
  </si>
  <si>
    <t>8266</t>
  </si>
  <si>
    <t>технік-лаборант</t>
  </si>
  <si>
    <t>4211</t>
  </si>
  <si>
    <t>2131.2</t>
  </si>
  <si>
    <t>артист (хору, хорового колективу, оркестрової групи та ін.)</t>
  </si>
  <si>
    <t>1229.3</t>
  </si>
  <si>
    <t>6129</t>
  </si>
  <si>
    <t>столяр</t>
  </si>
  <si>
    <t>3115</t>
  </si>
  <si>
    <t>8331</t>
  </si>
  <si>
    <t>інженер з якості</t>
  </si>
  <si>
    <t>4131</t>
  </si>
  <si>
    <t>вчитель закладу загальної середньої освіти</t>
  </si>
  <si>
    <t>агроном</t>
  </si>
  <si>
    <t>7422</t>
  </si>
  <si>
    <t>2419.3</t>
  </si>
  <si>
    <t>інженер лісового господарства</t>
  </si>
  <si>
    <t>7435</t>
  </si>
  <si>
    <t>бригадир на дільницях основного виробництва (швацьке виробництво)</t>
  </si>
  <si>
    <t>1491</t>
  </si>
  <si>
    <t>інженер-програміст</t>
  </si>
  <si>
    <t>шліфувальник</t>
  </si>
  <si>
    <t>машиніст крана автомобільного</t>
  </si>
  <si>
    <t>5169</t>
  </si>
  <si>
    <t>офіціант</t>
  </si>
  <si>
    <t>робітник з благоустрою</t>
  </si>
  <si>
    <t>оператор сушильних установок</t>
  </si>
  <si>
    <t>пекар-майстер</t>
  </si>
  <si>
    <t>рамник</t>
  </si>
  <si>
    <t>1229.1</t>
  </si>
  <si>
    <t>3113</t>
  </si>
  <si>
    <t>2429</t>
  </si>
  <si>
    <t>тракторист-машиніст сільськогосподарського (лісогосподарського) виробництва</t>
  </si>
  <si>
    <t>ловець бездоглядних тварин</t>
  </si>
  <si>
    <t>8155</t>
  </si>
  <si>
    <t>із графи 1, за розмірами запропонованої заробітної плати, (одиниці)</t>
  </si>
  <si>
    <t>інспектор з кадрів</t>
  </si>
  <si>
    <t>8113</t>
  </si>
  <si>
    <t>5141</t>
  </si>
  <si>
    <t>юрисконсульт</t>
  </si>
  <si>
    <t>налагоджувальник устаткування у виробництві харчової продукції</t>
  </si>
  <si>
    <t>слюсар з експлуатації та ремонту газового устаткування</t>
  </si>
  <si>
    <t>7233</t>
  </si>
  <si>
    <t>машиніст брикетного преса</t>
  </si>
  <si>
    <t>5112</t>
  </si>
  <si>
    <t>2223.2</t>
  </si>
  <si>
    <t>покоївка</t>
  </si>
  <si>
    <t>1231</t>
  </si>
  <si>
    <t>діловод</t>
  </si>
  <si>
    <t>від 7000 до 8000 грн.</t>
  </si>
  <si>
    <t>інженер з метрології</t>
  </si>
  <si>
    <t>помічник вихователя</t>
  </si>
  <si>
    <t>бариста</t>
  </si>
  <si>
    <t>8323</t>
  </si>
  <si>
    <t>прибиральник виробничих приміщень</t>
  </si>
  <si>
    <t>педагог соціальний</t>
  </si>
  <si>
    <t>машиніст автовишки та автогідропідіймача</t>
  </si>
  <si>
    <t>інженер із застосування комп'ютерів</t>
  </si>
  <si>
    <t>начальник відділу поштового зв'язку</t>
  </si>
  <si>
    <t>3439</t>
  </si>
  <si>
    <t>технік з обслуговування інженерно-технічних засобів охорони (пенітенціарна система)</t>
  </si>
  <si>
    <t>8111</t>
  </si>
  <si>
    <t>державний реєстратор прав на нерухоме майно</t>
  </si>
  <si>
    <t>7231</t>
  </si>
  <si>
    <t>9152</t>
  </si>
  <si>
    <t>електрик дільниці</t>
  </si>
  <si>
    <t>2431.2</t>
  </si>
  <si>
    <t>8272</t>
  </si>
  <si>
    <t>прибиральник службових приміщень</t>
  </si>
  <si>
    <t>інженер з охорони праці</t>
  </si>
  <si>
    <t>приймальник товарів</t>
  </si>
  <si>
    <t>оператор механізованого подавання суміші</t>
  </si>
  <si>
    <t>економіст</t>
  </si>
  <si>
    <t>бібліотекар</t>
  </si>
  <si>
    <t>завідувач господарства</t>
  </si>
  <si>
    <t>апаратник-екстракторник</t>
  </si>
  <si>
    <t>машиніст (кочегар) котельної</t>
  </si>
  <si>
    <t>водій тролейбуса</t>
  </si>
  <si>
    <t>практичний психолог</t>
  </si>
  <si>
    <t>7122</t>
  </si>
  <si>
    <t>8163</t>
  </si>
  <si>
    <t>тракторист</t>
  </si>
  <si>
    <t>керівник (директор) закладу дошкільної освіти</t>
  </si>
  <si>
    <t>5162</t>
  </si>
  <si>
    <t>7412</t>
  </si>
  <si>
    <t>майстер виробничої дільниці</t>
  </si>
  <si>
    <t>державний реєстратор</t>
  </si>
  <si>
    <t>начальник господарського відділу</t>
  </si>
  <si>
    <t>А</t>
  </si>
  <si>
    <t>5133</t>
  </si>
  <si>
    <t>8270</t>
  </si>
  <si>
    <t>механік</t>
  </si>
  <si>
    <t>2332</t>
  </si>
  <si>
    <t>заступник начальника відділу</t>
  </si>
  <si>
    <t>8212</t>
  </si>
  <si>
    <t>оператор комп'ютерного набору</t>
  </si>
  <si>
    <t>2143.2</t>
  </si>
  <si>
    <t>бункерувальник</t>
  </si>
  <si>
    <t>3451</t>
  </si>
  <si>
    <t>машиніст тістообробних машин</t>
  </si>
  <si>
    <t>4144</t>
  </si>
  <si>
    <t>7129</t>
  </si>
  <si>
    <t>3422</t>
  </si>
  <si>
    <t>4115</t>
  </si>
  <si>
    <t>слюсар-ремонтник</t>
  </si>
  <si>
    <t>5131</t>
  </si>
  <si>
    <t>слюсар-електромонтажник</t>
  </si>
  <si>
    <t>адміністратор (господар) залу</t>
  </si>
  <si>
    <t>7223</t>
  </si>
  <si>
    <t>від 10000 до 11000 грн.</t>
  </si>
  <si>
    <t>продавець-консультант</t>
  </si>
  <si>
    <t>робітник з комплексного обслуговування й ремонту будинків</t>
  </si>
  <si>
    <t>4222</t>
  </si>
  <si>
    <t>виробник м'ясних напівфабрикатів</t>
  </si>
  <si>
    <t>апаратник змішування</t>
  </si>
  <si>
    <t>1475.4</t>
  </si>
  <si>
    <t>підсобний робітник</t>
  </si>
  <si>
    <t>від 15000 до 20000 грн.</t>
  </si>
  <si>
    <t>4142</t>
  </si>
  <si>
    <t>робітник з догляду за тваринами</t>
  </si>
  <si>
    <t>технік-технолог</t>
  </si>
  <si>
    <t>7433</t>
  </si>
  <si>
    <t>директор навчального (навчально-тренувального) центру</t>
  </si>
  <si>
    <t>касир торговельного залу</t>
  </si>
  <si>
    <t>фрезерувальник</t>
  </si>
  <si>
    <t>2340</t>
  </si>
  <si>
    <t>оператор лінії у виробництві харчової продукції (виробництво напоїв)</t>
  </si>
  <si>
    <t>механік з ремонту устаткування</t>
  </si>
  <si>
    <t>9142</t>
  </si>
  <si>
    <t>8262</t>
  </si>
  <si>
    <t>менеджер (управитель) в оптовій торговлі</t>
  </si>
  <si>
    <t>покрівельник рулонних покрівель та покрівель із штучних матеріалів</t>
  </si>
  <si>
    <t>8275</t>
  </si>
  <si>
    <t>6141</t>
  </si>
  <si>
    <t>укладальник пиломатеріалів, деталей та виробів з деревини</t>
  </si>
  <si>
    <t>начальник планово-економічного відділу</t>
  </si>
  <si>
    <t>3111</t>
  </si>
  <si>
    <t>комплектувальник виробів та інструменту</t>
  </si>
  <si>
    <t>монтер із захисту підземних трубопроводів від корозії</t>
  </si>
  <si>
    <t>уповноважений з антикорупційної діяльності</t>
  </si>
  <si>
    <t>начальник відділення</t>
  </si>
  <si>
    <t>8153</t>
  </si>
  <si>
    <t>8311</t>
  </si>
  <si>
    <t>овочівник</t>
  </si>
  <si>
    <t>машиніст автомобілерозвантажувача</t>
  </si>
  <si>
    <t>від 12000 до 15000 грн.</t>
  </si>
  <si>
    <t>фізичний терапевт</t>
  </si>
  <si>
    <t>5123</t>
  </si>
  <si>
    <t>обвалювальник м'яса</t>
  </si>
  <si>
    <t>2441.2</t>
  </si>
  <si>
    <t>інженер-технолог (механіка)</t>
  </si>
  <si>
    <t>електрик цеху</t>
  </si>
  <si>
    <t>від 8000 до 9000 грн.</t>
  </si>
  <si>
    <t>кондитер</t>
  </si>
  <si>
    <t>8334</t>
  </si>
  <si>
    <t>робітник з комплексного прибирання та утримання будинків з прилеглими територіями</t>
  </si>
  <si>
    <t>укладальник-пакувальник</t>
  </si>
  <si>
    <t>8151</t>
  </si>
  <si>
    <t>електромонтер з ремонту та обслуговування електроустаткування</t>
  </si>
  <si>
    <t>формувальник деталей та виробів</t>
  </si>
  <si>
    <t>7242</t>
  </si>
  <si>
    <t>перукар (перукар - модельєр)</t>
  </si>
  <si>
    <t>5121</t>
  </si>
  <si>
    <t>1452</t>
  </si>
  <si>
    <t>1465</t>
  </si>
  <si>
    <t>оператор поштового зв'язку</t>
  </si>
  <si>
    <t>2145.2</t>
  </si>
  <si>
    <t>агент торговельний</t>
  </si>
  <si>
    <t>2446.2</t>
  </si>
  <si>
    <t>7345</t>
  </si>
  <si>
    <t>4190</t>
  </si>
  <si>
    <t>зуборізальник</t>
  </si>
  <si>
    <t>1229.4</t>
  </si>
  <si>
    <t>лікар-дерматовенеролог</t>
  </si>
  <si>
    <t>1222.2</t>
  </si>
  <si>
    <t>фахівець з питань цивільного захисту</t>
  </si>
  <si>
    <t>інструктор-методист спортивної школи</t>
  </si>
  <si>
    <t>8332</t>
  </si>
  <si>
    <t>2222.2</t>
  </si>
  <si>
    <t>кочегар технологічних печей</t>
  </si>
  <si>
    <t>2454.2</t>
  </si>
  <si>
    <t>охоронник</t>
  </si>
  <si>
    <t>робітник з комплексного обслуговування сільськогосподарського виробництва</t>
  </si>
  <si>
    <t>лікар-педіатр</t>
  </si>
  <si>
    <t>лікар-рентгенолог</t>
  </si>
  <si>
    <t>7423</t>
  </si>
  <si>
    <t>9161</t>
  </si>
  <si>
    <t>1476.1</t>
  </si>
  <si>
    <t>заступник директора</t>
  </si>
  <si>
    <t>головний державний фінансовий інспектор у районі (місті)</t>
  </si>
  <si>
    <t>лікар-стоматолог</t>
  </si>
  <si>
    <t>менеджер (управитель)</t>
  </si>
  <si>
    <t>9132</t>
  </si>
  <si>
    <t>психолог</t>
  </si>
  <si>
    <t>інженер-конструктор (електротехніка)</t>
  </si>
  <si>
    <t>машиніст змішувального агрегата</t>
  </si>
  <si>
    <t>майстер зміни</t>
  </si>
  <si>
    <t>6131</t>
  </si>
  <si>
    <t>2351.2</t>
  </si>
  <si>
    <t>лікар-анестезіолог</t>
  </si>
  <si>
    <t>дорожній робітник.</t>
  </si>
  <si>
    <t>мийник-прибиральник рухомого складу</t>
  </si>
  <si>
    <t>маляр</t>
  </si>
  <si>
    <t>зоотехнік</t>
  </si>
  <si>
    <t xml:space="preserve">електрогазозварник </t>
  </si>
  <si>
    <t>3433</t>
  </si>
  <si>
    <t>менеджер (управитель) із збуту</t>
  </si>
  <si>
    <t>8143</t>
  </si>
  <si>
    <t>асистент вчителя</t>
  </si>
  <si>
    <t>2419.2</t>
  </si>
  <si>
    <t>5142</t>
  </si>
  <si>
    <t>фахівець</t>
  </si>
  <si>
    <t>інструктор з навчання практичної їзди</t>
  </si>
  <si>
    <t>листоноша (поштар)</t>
  </si>
  <si>
    <t>1499</t>
  </si>
  <si>
    <t>3340</t>
  </si>
  <si>
    <t>Усього</t>
  </si>
  <si>
    <t>7141</t>
  </si>
  <si>
    <t>свинар</t>
  </si>
  <si>
    <t>лікар ветеринарної медицини</t>
  </si>
  <si>
    <t>лісоруб</t>
  </si>
  <si>
    <t>лаборант (медицина)</t>
  </si>
  <si>
    <t>лікар-стоматолог-терапевт</t>
  </si>
  <si>
    <t>2132.2</t>
  </si>
  <si>
    <t>3231</t>
  </si>
  <si>
    <t>помічник ветеринара</t>
  </si>
  <si>
    <t>від 11000 до 12000 грн.</t>
  </si>
  <si>
    <t>адміністратор</t>
  </si>
  <si>
    <t>сушильник (виробництво фанери)</t>
  </si>
  <si>
    <t>8273</t>
  </si>
  <si>
    <t>5149</t>
  </si>
  <si>
    <t>кетельник</t>
  </si>
  <si>
    <t>обліковець</t>
  </si>
  <si>
    <t>забивач худоби</t>
  </si>
  <si>
    <t>оператор лінії у виробництві харчової продукції (виробництво м'ясних продуктів)</t>
  </si>
  <si>
    <t>машиніст зернових навантажувально-розвантажувальних машин</t>
  </si>
  <si>
    <t>продавець непродовольчих товарів</t>
  </si>
  <si>
    <t>тістороб</t>
  </si>
  <si>
    <t>1239</t>
  </si>
  <si>
    <t>контролер якості</t>
  </si>
  <si>
    <t>інструктор</t>
  </si>
  <si>
    <t>8322</t>
  </si>
  <si>
    <t>вантажник</t>
  </si>
  <si>
    <t>адміністратор мереж і систем</t>
  </si>
  <si>
    <t>складальник</t>
  </si>
  <si>
    <t>лікар-акушер-гінеколог</t>
  </si>
  <si>
    <t>лікар-хірург</t>
  </si>
  <si>
    <t>9151</t>
  </si>
  <si>
    <t>комплектувальник</t>
  </si>
  <si>
    <t>8271</t>
  </si>
  <si>
    <t>2320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</si>
  <si>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</si>
  <si>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верстатник деревообробних верстатів</t>
  </si>
  <si>
    <t>комендант</t>
  </si>
  <si>
    <t>завідувач пункту (заготовчого, приймального, навчально-консультаційного, навчально-го та ін.)</t>
  </si>
  <si>
    <t>керівник художній</t>
  </si>
  <si>
    <t>диспетчер</t>
  </si>
  <si>
    <t>керуючий фермою</t>
  </si>
  <si>
    <t>6121</t>
  </si>
  <si>
    <t>слюсар з ремонту колісних транспортних засобів</t>
  </si>
  <si>
    <t>прибиральник територій</t>
  </si>
  <si>
    <t>начальник виробництва</t>
  </si>
  <si>
    <t>машиніст розмельного устаткування</t>
  </si>
  <si>
    <t>фахівець із соціальної роботи</t>
  </si>
  <si>
    <t>інструктор з індивідуального навчання водінню</t>
  </si>
  <si>
    <t>слюсар з контрольно-вимірювальних приладів та автоматики (електромеханіка)</t>
  </si>
  <si>
    <t>контролер газового господарства</t>
  </si>
  <si>
    <t>2224.2</t>
  </si>
  <si>
    <t>начальник відділу (місцеві органи державної влади, місцевого самоврядування)</t>
  </si>
  <si>
    <t>електрозварник ручного зварювання</t>
  </si>
  <si>
    <t>8162</t>
  </si>
  <si>
    <t>2414.2</t>
  </si>
  <si>
    <t>фельдшер</t>
  </si>
  <si>
    <t>3423</t>
  </si>
  <si>
    <t>5161</t>
  </si>
  <si>
    <t>7436</t>
  </si>
  <si>
    <t>лікар-ортопед-травматолог</t>
  </si>
  <si>
    <t>5132</t>
  </si>
  <si>
    <t>оператор на решітці</t>
  </si>
  <si>
    <t>фахівець з публічних закупівель</t>
  </si>
  <si>
    <t>8278</t>
  </si>
  <si>
    <t>фахівець з інформаційних технологій</t>
  </si>
  <si>
    <t>4223</t>
  </si>
  <si>
    <t>пробовідбірник</t>
  </si>
  <si>
    <t>3330</t>
  </si>
  <si>
    <t>3436.1</t>
  </si>
  <si>
    <t>1210.1</t>
  </si>
  <si>
    <t>фахівець з методів розширення ринку збуту (маркетолог)</t>
  </si>
  <si>
    <t>оператор заправних станцій</t>
  </si>
  <si>
    <t>вихователь закладу дошкільної освіти</t>
  </si>
  <si>
    <t>7131</t>
  </si>
  <si>
    <t>сестра медична (брат медичний)</t>
  </si>
  <si>
    <t>спеціаліст державної служби (місцевого самоврядування)</t>
  </si>
  <si>
    <t>3475</t>
  </si>
  <si>
    <t>2229.2</t>
  </si>
  <si>
    <t>архівіст</t>
  </si>
  <si>
    <t>кухар</t>
  </si>
  <si>
    <t>апаратник оброблення зерна</t>
  </si>
  <si>
    <t>7421</t>
  </si>
  <si>
    <t>3221</t>
  </si>
  <si>
    <t>менеджер (управитель) з реклами</t>
  </si>
  <si>
    <t>експедитор</t>
  </si>
  <si>
    <t>електрозварник на автоматичних та напівавтоматичних машинах</t>
  </si>
  <si>
    <t>апаратник стерилізації консервів</t>
  </si>
  <si>
    <t>дефектоскопіст рентгено-,гамаграфування</t>
  </si>
  <si>
    <t>5139</t>
  </si>
  <si>
    <t>пожежний-рятувальник</t>
  </si>
  <si>
    <t>5220</t>
  </si>
  <si>
    <t>машиніст фільтр-преса</t>
  </si>
  <si>
    <t>оператор виробничої дільниці</t>
  </si>
  <si>
    <t>налагоджувальник верстатів і маніпуляторів з програмним керуванням</t>
  </si>
  <si>
    <t>8141</t>
  </si>
  <si>
    <t>молодший інспектор (поліція)</t>
  </si>
  <si>
    <t xml:space="preserve">кінолог </t>
  </si>
  <si>
    <t>8112</t>
  </si>
  <si>
    <t>3415</t>
  </si>
  <si>
    <t>водій навантажувача</t>
  </si>
  <si>
    <t>2445.2</t>
  </si>
  <si>
    <t>2142.2</t>
  </si>
  <si>
    <t>лаборант хімічного аналізу</t>
  </si>
  <si>
    <t>бухгалтер</t>
  </si>
  <si>
    <t>апаратник комбікормового виробництва</t>
  </si>
  <si>
    <t>помічник машиніста електровоза</t>
  </si>
  <si>
    <t>від 9000 до 10000 грн.</t>
  </si>
  <si>
    <t>монтер колії</t>
  </si>
  <si>
    <t>помічник бурильника капітального ремонту свердловин</t>
  </si>
  <si>
    <t>слюсар з механоскладальних робіт</t>
  </si>
  <si>
    <t>юрист</t>
  </si>
  <si>
    <t>менеджер (управитель) з маркетингу</t>
  </si>
  <si>
    <t>інженер-механік груповий</t>
  </si>
  <si>
    <t>6111</t>
  </si>
  <si>
    <t>2453.2</t>
  </si>
  <si>
    <t>формувальник тіста</t>
  </si>
  <si>
    <t>апаратник формування целофанової плівки</t>
  </si>
  <si>
    <t>1229.7</t>
  </si>
  <si>
    <t>касир (на підприємстві, в установі, організації)</t>
  </si>
  <si>
    <t>7136</t>
  </si>
  <si>
    <t>головний бухгалтер</t>
  </si>
  <si>
    <t>3119</t>
  </si>
  <si>
    <t>2139.2</t>
  </si>
  <si>
    <t>сировар</t>
  </si>
  <si>
    <t>лікар-офтальмолог</t>
  </si>
  <si>
    <t>9322</t>
  </si>
  <si>
    <t>2149.2</t>
  </si>
  <si>
    <t>Б</t>
  </si>
  <si>
    <t>слюсар-сантехнік</t>
  </si>
  <si>
    <t>кур'єр</t>
  </si>
  <si>
    <t>1226.2</t>
  </si>
  <si>
    <t>манікюрник</t>
  </si>
  <si>
    <t>менеджер (управитель) з постачання</t>
  </si>
  <si>
    <t>менеджер (управитель) житлового будинку (групи будинків)</t>
  </si>
  <si>
    <t xml:space="preserve">Кількість вакансій станом на кінець періоду (одиниці)  </t>
  </si>
  <si>
    <t>асистент вихователя закладу дошкільної освіти</t>
  </si>
  <si>
    <t>палітурник</t>
  </si>
  <si>
    <t>технолог</t>
  </si>
  <si>
    <t>лікар загальної практики-сімейний лікар</t>
  </si>
  <si>
    <t>приймальник-здавальник харчової продукції (хлібопекарне та кондитерське виробництва)</t>
  </si>
  <si>
    <t>9213</t>
  </si>
  <si>
    <t>знімач целюлози, паперу, картону та виробів з них</t>
  </si>
  <si>
    <t>8333</t>
  </si>
  <si>
    <t>сортувальник поштових відправлень та виробів друку</t>
  </si>
  <si>
    <t>водій автотранспортних засобів</t>
  </si>
  <si>
    <t>начальник відділу</t>
  </si>
  <si>
    <t>7411</t>
  </si>
  <si>
    <t>8159</t>
  </si>
  <si>
    <t>9162</t>
  </si>
  <si>
    <t>майстер виробництва</t>
  </si>
  <si>
    <t>3211</t>
  </si>
  <si>
    <t>секретар</t>
  </si>
  <si>
    <t>8211</t>
  </si>
  <si>
    <t>2432.2</t>
  </si>
  <si>
    <t>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</si>
  <si>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лікар-терапевт </t>
  </si>
  <si>
    <t>понад 20000 грн.</t>
  </si>
  <si>
    <t>державний аудитор</t>
  </si>
  <si>
    <t>мийник килимів</t>
  </si>
  <si>
    <t>різальник матеріалів та виробів (легка промисловість)</t>
  </si>
  <si>
    <t>оператор машинного доїння</t>
  </si>
  <si>
    <t>помічник керівника підприємства (установи, організації)</t>
  </si>
  <si>
    <t>інженер-енергетик</t>
  </si>
  <si>
    <t>7222</t>
  </si>
  <si>
    <t>кондуктор громадського транспорту</t>
  </si>
  <si>
    <t>кухонний робітник</t>
  </si>
  <si>
    <t>продавець продовольчих товарів</t>
  </si>
  <si>
    <t>майстер виробничого навчання</t>
  </si>
  <si>
    <t>8276</t>
  </si>
  <si>
    <t>методист</t>
  </si>
  <si>
    <t>соціальний робітник</t>
  </si>
  <si>
    <t>службовець на складі (комірник)</t>
  </si>
  <si>
    <t>каштелян</t>
  </si>
  <si>
    <t>лікар-стоматолог-хірург</t>
  </si>
  <si>
    <t>кравець</t>
  </si>
  <si>
    <t>майстер цеху</t>
  </si>
  <si>
    <t>інженер-технолог</t>
  </si>
  <si>
    <t>оператор диспетчерської служби</t>
  </si>
  <si>
    <t>токар</t>
  </si>
  <si>
    <t>апаратник гідратації (виробництво олії та жирів)</t>
  </si>
  <si>
    <t>вихователь</t>
  </si>
  <si>
    <t>7432</t>
  </si>
  <si>
    <t>4112</t>
  </si>
  <si>
    <t>машиніст сушильної установки</t>
  </si>
  <si>
    <t>двірник</t>
  </si>
  <si>
    <t>2213.2</t>
  </si>
  <si>
    <t>2144.2</t>
  </si>
  <si>
    <t>8290</t>
  </si>
  <si>
    <t>молодша медична сестра (молодший медичний брат) з догляду за хворими</t>
  </si>
  <si>
    <t>9141</t>
  </si>
  <si>
    <t>1221.2</t>
  </si>
  <si>
    <t>слюсар з ремонту рухомого складу</t>
  </si>
  <si>
    <t>формувальник залізобетонних виробів та конструкцій</t>
  </si>
  <si>
    <t>8261</t>
  </si>
  <si>
    <t>8274</t>
  </si>
  <si>
    <t>8232</t>
  </si>
  <si>
    <t>сторож</t>
  </si>
  <si>
    <t>2455.2</t>
  </si>
  <si>
    <t>2221.2</t>
  </si>
  <si>
    <t>інженер-електронік</t>
  </si>
  <si>
    <t>закрійник</t>
  </si>
  <si>
    <t>начальник дільниці</t>
  </si>
  <si>
    <t>фахівець із якості</t>
  </si>
  <si>
    <t>Чернігівська область</t>
  </si>
  <si>
    <t>код профе-сії</t>
  </si>
  <si>
    <t>Середній розмір запропонованої заробітної плати, (грн.)</t>
  </si>
  <si>
    <t>міні-мальна</t>
  </si>
  <si>
    <t>від міні-мальної до 7000 грн.</t>
  </si>
  <si>
    <t>Розмір заробітної плати у вакансіях станом на 1 грудня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</si>
</sst>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/>
  </cellStyleXfs>
  <cellXfs count="28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2" fillId="0" borderId="0" xfId="39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560"/>
  <sheetViews>
    <sheetView tabSelected="1" workbookViewId="0">
      <selection activeCell="G296" sqref="G296"/>
    </sheetView>
  </sheetViews>
  <sheetFormatPr defaultRowHeight="15" customHeight="1" x14ac:dyDescent="0.2"/>
  <cols>
    <col min="1" max="1" width="53.28515625" style="3" customWidth="1"/>
    <col min="2" max="2" width="7.28515625" style="5" customWidth="1"/>
    <col min="3" max="3" width="14.5703125" style="2" customWidth="1"/>
    <col min="4" max="4" width="7.5703125" style="2" customWidth="1"/>
    <col min="5" max="5" width="9.5703125" style="2" customWidth="1"/>
    <col min="6" max="6" width="8.5703125" style="2" customWidth="1"/>
    <col min="7" max="7" width="8.7109375" style="2" customWidth="1"/>
    <col min="8" max="8" width="9.140625" style="2" customWidth="1"/>
    <col min="9" max="9" width="10.140625" style="2" customWidth="1"/>
    <col min="10" max="11" width="9.42578125" style="2" customWidth="1"/>
    <col min="12" max="12" width="10.140625" style="2" customWidth="1"/>
    <col min="13" max="13" width="7.140625" style="2" customWidth="1"/>
    <col min="14" max="14" width="15.85546875" style="12" customWidth="1"/>
    <col min="15" max="15" width="8.85546875" hidden="1" customWidth="1"/>
  </cols>
  <sheetData>
    <row r="1" spans="1:14" ht="27" customHeight="1" x14ac:dyDescent="0.2">
      <c r="A1" s="18" t="s">
        <v>456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" customHeight="1" x14ac:dyDescent="0.25">
      <c r="A2" s="19" t="s">
        <v>451</v>
      </c>
      <c r="B2" s="19"/>
      <c r="C2" s="19"/>
      <c r="D2" s="19"/>
      <c r="E2" s="19"/>
      <c r="F2" s="19"/>
      <c r="G2" s="14"/>
      <c r="H2" s="14"/>
      <c r="I2" s="14"/>
      <c r="J2" s="14"/>
      <c r="K2" s="14"/>
      <c r="L2" s="14"/>
      <c r="M2" s="14"/>
      <c r="N2" s="14"/>
    </row>
    <row r="3" spans="1:14" ht="21" customHeight="1" x14ac:dyDescent="0.2">
      <c r="A3" s="16"/>
      <c r="B3" s="17" t="s">
        <v>452</v>
      </c>
      <c r="C3" s="16" t="s">
        <v>382</v>
      </c>
      <c r="D3" s="16" t="s">
        <v>66</v>
      </c>
      <c r="E3" s="16"/>
      <c r="F3" s="16"/>
      <c r="G3" s="16"/>
      <c r="H3" s="16"/>
      <c r="I3" s="16"/>
      <c r="J3" s="16"/>
      <c r="K3" s="16"/>
      <c r="L3" s="16"/>
      <c r="M3" s="16"/>
      <c r="N3" s="15" t="s">
        <v>453</v>
      </c>
    </row>
    <row r="4" spans="1:14" ht="57.75" customHeight="1" x14ac:dyDescent="0.2">
      <c r="A4" s="16"/>
      <c r="B4" s="17"/>
      <c r="C4" s="16"/>
      <c r="D4" s="1" t="s">
        <v>454</v>
      </c>
      <c r="E4" s="1" t="s">
        <v>455</v>
      </c>
      <c r="F4" s="1" t="s">
        <v>80</v>
      </c>
      <c r="G4" s="1" t="s">
        <v>183</v>
      </c>
      <c r="H4" s="1" t="s">
        <v>354</v>
      </c>
      <c r="I4" s="1" t="s">
        <v>140</v>
      </c>
      <c r="J4" s="1" t="s">
        <v>257</v>
      </c>
      <c r="K4" s="1" t="s">
        <v>176</v>
      </c>
      <c r="L4" s="1" t="s">
        <v>148</v>
      </c>
      <c r="M4" s="1" t="s">
        <v>404</v>
      </c>
      <c r="N4" s="15"/>
    </row>
    <row r="5" spans="1:14" ht="15" customHeight="1" x14ac:dyDescent="0.2">
      <c r="A5" s="9" t="s">
        <v>119</v>
      </c>
      <c r="B5" s="10" t="s">
        <v>375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13">
        <v>12</v>
      </c>
    </row>
    <row r="6" spans="1:14" s="8" customFormat="1" ht="12.75" x14ac:dyDescent="0.2">
      <c r="A6" s="6" t="s">
        <v>247</v>
      </c>
      <c r="B6" s="7"/>
      <c r="C6" s="20">
        <v>786</v>
      </c>
      <c r="D6" s="20">
        <v>224</v>
      </c>
      <c r="E6" s="20">
        <v>64</v>
      </c>
      <c r="F6" s="20">
        <v>114</v>
      </c>
      <c r="G6" s="20">
        <v>55</v>
      </c>
      <c r="H6" s="20">
        <v>109</v>
      </c>
      <c r="I6" s="20">
        <v>32</v>
      </c>
      <c r="J6" s="20">
        <v>37</v>
      </c>
      <c r="K6" s="20">
        <v>90</v>
      </c>
      <c r="L6" s="20">
        <v>50</v>
      </c>
      <c r="M6" s="20">
        <v>11</v>
      </c>
      <c r="N6" s="20">
        <v>9761.1052671755733</v>
      </c>
    </row>
    <row r="7" spans="1:14" ht="12.75" x14ac:dyDescent="0.2">
      <c r="A7" s="3" t="s">
        <v>153</v>
      </c>
      <c r="B7" s="5" t="s">
        <v>317</v>
      </c>
      <c r="C7" s="21">
        <f t="shared" ref="C7:C69" si="0">SUM(D7:M7)</f>
        <v>1</v>
      </c>
      <c r="D7" s="21">
        <v>0</v>
      </c>
      <c r="E7" s="21">
        <v>0</v>
      </c>
      <c r="F7" s="21">
        <v>1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8000</v>
      </c>
    </row>
    <row r="8" spans="1:14" ht="12.75" x14ac:dyDescent="0.2">
      <c r="A8" s="3" t="s">
        <v>219</v>
      </c>
      <c r="B8" s="5" t="s">
        <v>317</v>
      </c>
      <c r="C8" s="21">
        <f t="shared" si="0"/>
        <v>1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1</v>
      </c>
      <c r="K8" s="21">
        <v>0</v>
      </c>
      <c r="L8" s="21">
        <v>0</v>
      </c>
      <c r="M8" s="21">
        <v>0</v>
      </c>
      <c r="N8" s="21">
        <v>12000</v>
      </c>
    </row>
    <row r="9" spans="1:14" ht="12.75" x14ac:dyDescent="0.2">
      <c r="A9" s="3" t="s">
        <v>288</v>
      </c>
      <c r="B9" s="5" t="s">
        <v>438</v>
      </c>
      <c r="C9" s="21">
        <f t="shared" si="0"/>
        <v>1</v>
      </c>
      <c r="D9" s="21">
        <v>0</v>
      </c>
      <c r="E9" s="21">
        <v>0</v>
      </c>
      <c r="F9" s="21">
        <v>0</v>
      </c>
      <c r="G9" s="21">
        <v>0</v>
      </c>
      <c r="H9" s="21">
        <v>1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10000</v>
      </c>
    </row>
    <row r="10" spans="1:14" ht="12.75" x14ac:dyDescent="0.2">
      <c r="A10" s="3" t="s">
        <v>171</v>
      </c>
      <c r="B10" s="5" t="s">
        <v>438</v>
      </c>
      <c r="C10" s="21">
        <f t="shared" si="0"/>
        <v>2</v>
      </c>
      <c r="D10" s="21">
        <v>1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1</v>
      </c>
      <c r="K10" s="21">
        <v>0</v>
      </c>
      <c r="L10" s="21">
        <v>0</v>
      </c>
      <c r="M10" s="21">
        <v>0</v>
      </c>
      <c r="N10" s="21">
        <v>9350</v>
      </c>
    </row>
    <row r="11" spans="1:14" ht="12.75" x14ac:dyDescent="0.2">
      <c r="A11" s="3" t="s">
        <v>393</v>
      </c>
      <c r="B11" s="5" t="s">
        <v>438</v>
      </c>
      <c r="C11" s="21">
        <f t="shared" si="0"/>
        <v>7</v>
      </c>
      <c r="D11" s="21">
        <v>0</v>
      </c>
      <c r="E11" s="21">
        <v>1</v>
      </c>
      <c r="F11" s="21">
        <v>2</v>
      </c>
      <c r="G11" s="21">
        <v>0</v>
      </c>
      <c r="H11" s="21">
        <v>1</v>
      </c>
      <c r="I11" s="21">
        <v>0</v>
      </c>
      <c r="J11" s="21">
        <v>2</v>
      </c>
      <c r="K11" s="21">
        <v>0</v>
      </c>
      <c r="L11" s="21">
        <v>1</v>
      </c>
      <c r="M11" s="21">
        <v>0</v>
      </c>
      <c r="N11" s="21">
        <v>10685.71</v>
      </c>
    </row>
    <row r="12" spans="1:14" ht="12.75" x14ac:dyDescent="0.2">
      <c r="A12" s="3" t="s">
        <v>397</v>
      </c>
      <c r="B12" s="5" t="s">
        <v>205</v>
      </c>
      <c r="C12" s="21">
        <f t="shared" si="0"/>
        <v>1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1</v>
      </c>
      <c r="J12" s="21">
        <v>0</v>
      </c>
      <c r="K12" s="21">
        <v>0</v>
      </c>
      <c r="L12" s="21">
        <v>0</v>
      </c>
      <c r="M12" s="21">
        <v>0</v>
      </c>
      <c r="N12" s="21">
        <v>11000</v>
      </c>
    </row>
    <row r="13" spans="1:14" ht="12.75" x14ac:dyDescent="0.2">
      <c r="A13" s="3" t="s">
        <v>116</v>
      </c>
      <c r="B13" s="5" t="s">
        <v>205</v>
      </c>
      <c r="C13" s="21">
        <f t="shared" si="0"/>
        <v>1</v>
      </c>
      <c r="D13" s="21">
        <v>0</v>
      </c>
      <c r="E13" s="21">
        <v>0</v>
      </c>
      <c r="F13" s="21">
        <v>0</v>
      </c>
      <c r="G13" s="21">
        <v>0</v>
      </c>
      <c r="H13" s="21">
        <v>1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10000</v>
      </c>
    </row>
    <row r="14" spans="1:14" ht="12.75" x14ac:dyDescent="0.2">
      <c r="A14" s="3" t="s">
        <v>227</v>
      </c>
      <c r="B14" s="5" t="s">
        <v>205</v>
      </c>
      <c r="C14" s="21">
        <f t="shared" si="0"/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1</v>
      </c>
      <c r="L14" s="21">
        <v>0</v>
      </c>
      <c r="M14" s="21">
        <v>0</v>
      </c>
      <c r="N14" s="21">
        <v>15000</v>
      </c>
    </row>
    <row r="15" spans="1:14" ht="12.75" x14ac:dyDescent="0.2">
      <c r="A15" s="3" t="s">
        <v>423</v>
      </c>
      <c r="B15" s="5" t="s">
        <v>205</v>
      </c>
      <c r="C15" s="21">
        <f t="shared" si="0"/>
        <v>2</v>
      </c>
      <c r="D15" s="21">
        <v>0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1</v>
      </c>
      <c r="L15" s="21">
        <v>0</v>
      </c>
      <c r="M15" s="21">
        <v>0</v>
      </c>
      <c r="N15" s="21">
        <v>10875</v>
      </c>
    </row>
    <row r="16" spans="1:14" ht="12.75" x14ac:dyDescent="0.2">
      <c r="A16" s="3" t="s">
        <v>449</v>
      </c>
      <c r="B16" s="5" t="s">
        <v>205</v>
      </c>
      <c r="C16" s="21">
        <f t="shared" si="0"/>
        <v>1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1</v>
      </c>
      <c r="L16" s="21">
        <v>0</v>
      </c>
      <c r="M16" s="21">
        <v>0</v>
      </c>
      <c r="N16" s="21">
        <v>12900.5</v>
      </c>
    </row>
    <row r="17" spans="1:14" ht="12.75" x14ac:dyDescent="0.2">
      <c r="A17" s="3" t="s">
        <v>292</v>
      </c>
      <c r="B17" s="5" t="s">
        <v>205</v>
      </c>
      <c r="C17" s="21">
        <f t="shared" si="0"/>
        <v>1</v>
      </c>
      <c r="D17" s="21">
        <v>0</v>
      </c>
      <c r="E17" s="21">
        <v>0</v>
      </c>
      <c r="F17" s="21">
        <v>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7200</v>
      </c>
    </row>
    <row r="18" spans="1:14" ht="12.75" x14ac:dyDescent="0.2">
      <c r="A18" s="3" t="s">
        <v>89</v>
      </c>
      <c r="B18" s="5" t="s">
        <v>378</v>
      </c>
      <c r="C18" s="21">
        <f t="shared" si="0"/>
        <v>2</v>
      </c>
      <c r="D18" s="21">
        <v>0</v>
      </c>
      <c r="E18" s="21">
        <v>0</v>
      </c>
      <c r="F18" s="21">
        <v>0</v>
      </c>
      <c r="G18" s="21">
        <v>2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8750</v>
      </c>
    </row>
    <row r="19" spans="1:14" ht="12.75" x14ac:dyDescent="0.2">
      <c r="A19" s="3" t="s">
        <v>24</v>
      </c>
      <c r="B19" s="5" t="s">
        <v>60</v>
      </c>
      <c r="C19" s="21">
        <f t="shared" si="0"/>
        <v>1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1</v>
      </c>
      <c r="J19" s="21">
        <v>0</v>
      </c>
      <c r="K19" s="21">
        <v>0</v>
      </c>
      <c r="L19" s="21">
        <v>0</v>
      </c>
      <c r="M19" s="21">
        <v>0</v>
      </c>
      <c r="N19" s="21">
        <v>11000</v>
      </c>
    </row>
    <row r="20" spans="1:14" ht="25.5" x14ac:dyDescent="0.2">
      <c r="A20" s="3" t="s">
        <v>299</v>
      </c>
      <c r="B20" s="5" t="s">
        <v>36</v>
      </c>
      <c r="C20" s="21">
        <f t="shared" si="0"/>
        <v>1</v>
      </c>
      <c r="D20" s="21">
        <v>0</v>
      </c>
      <c r="E20" s="21">
        <v>0</v>
      </c>
      <c r="F20" s="21">
        <v>0</v>
      </c>
      <c r="G20" s="21">
        <v>0</v>
      </c>
      <c r="H20" s="21">
        <v>1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10000</v>
      </c>
    </row>
    <row r="21" spans="1:14" ht="12.75" x14ac:dyDescent="0.2">
      <c r="A21" s="3" t="s">
        <v>220</v>
      </c>
      <c r="B21" s="5" t="s">
        <v>36</v>
      </c>
      <c r="C21" s="21">
        <f t="shared" si="0"/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1</v>
      </c>
      <c r="J21" s="21">
        <v>0</v>
      </c>
      <c r="K21" s="21">
        <v>0</v>
      </c>
      <c r="L21" s="21">
        <v>0</v>
      </c>
      <c r="M21" s="21">
        <v>0</v>
      </c>
      <c r="N21" s="21">
        <v>11000</v>
      </c>
    </row>
    <row r="22" spans="1:14" ht="12.75" x14ac:dyDescent="0.2">
      <c r="A22" s="3" t="s">
        <v>113</v>
      </c>
      <c r="B22" s="5" t="s">
        <v>203</v>
      </c>
      <c r="C22" s="21">
        <f t="shared" si="0"/>
        <v>1</v>
      </c>
      <c r="D22" s="21">
        <v>0</v>
      </c>
      <c r="E22" s="21">
        <v>0</v>
      </c>
      <c r="F22" s="21">
        <v>0</v>
      </c>
      <c r="G22" s="21">
        <v>0</v>
      </c>
      <c r="H22" s="21">
        <v>1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9241.32</v>
      </c>
    </row>
    <row r="23" spans="1:14" ht="25.5" x14ac:dyDescent="0.2">
      <c r="A23" s="3" t="s">
        <v>285</v>
      </c>
      <c r="B23" s="5" t="s">
        <v>365</v>
      </c>
      <c r="C23" s="21">
        <f t="shared" si="0"/>
        <v>1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1</v>
      </c>
      <c r="L23" s="21">
        <v>0</v>
      </c>
      <c r="M23" s="21">
        <v>0</v>
      </c>
      <c r="N23" s="21">
        <v>15000</v>
      </c>
    </row>
    <row r="24" spans="1:14" ht="12.75" x14ac:dyDescent="0.2">
      <c r="A24" s="3" t="s">
        <v>124</v>
      </c>
      <c r="B24" s="5" t="s">
        <v>365</v>
      </c>
      <c r="C24" s="21">
        <f t="shared" si="0"/>
        <v>3</v>
      </c>
      <c r="D24" s="21">
        <v>0</v>
      </c>
      <c r="E24" s="21">
        <v>0</v>
      </c>
      <c r="F24" s="21">
        <v>1</v>
      </c>
      <c r="G24" s="21">
        <v>0</v>
      </c>
      <c r="H24" s="21">
        <v>0</v>
      </c>
      <c r="I24" s="21">
        <v>0</v>
      </c>
      <c r="J24" s="21">
        <v>0</v>
      </c>
      <c r="K24" s="21">
        <v>1</v>
      </c>
      <c r="L24" s="21">
        <v>0</v>
      </c>
      <c r="M24" s="21">
        <v>1</v>
      </c>
      <c r="N24" s="21">
        <v>15700</v>
      </c>
    </row>
    <row r="25" spans="1:14" ht="12.75" x14ac:dyDescent="0.2">
      <c r="A25" s="3" t="s">
        <v>166</v>
      </c>
      <c r="B25" s="5" t="s">
        <v>78</v>
      </c>
      <c r="C25" s="21">
        <f t="shared" si="0"/>
        <v>1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1</v>
      </c>
      <c r="L25" s="21">
        <v>0</v>
      </c>
      <c r="M25" s="21">
        <v>0</v>
      </c>
      <c r="N25" s="21">
        <v>15000</v>
      </c>
    </row>
    <row r="26" spans="1:14" ht="12.75" x14ac:dyDescent="0.2">
      <c r="A26" s="3" t="s">
        <v>368</v>
      </c>
      <c r="B26" s="5" t="s">
        <v>78</v>
      </c>
      <c r="C26" s="21">
        <f t="shared" si="0"/>
        <v>3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1</v>
      </c>
      <c r="K26" s="21">
        <v>0</v>
      </c>
      <c r="L26" s="21">
        <v>2</v>
      </c>
      <c r="M26" s="21">
        <v>0</v>
      </c>
      <c r="N26" s="21">
        <v>15666.67</v>
      </c>
    </row>
    <row r="27" spans="1:14" ht="12.75" x14ac:dyDescent="0.2">
      <c r="A27" s="3" t="s">
        <v>222</v>
      </c>
      <c r="B27" s="5" t="s">
        <v>78</v>
      </c>
      <c r="C27" s="21">
        <f t="shared" si="0"/>
        <v>1</v>
      </c>
      <c r="D27" s="21">
        <v>0</v>
      </c>
      <c r="E27" s="21">
        <v>0</v>
      </c>
      <c r="F27" s="21">
        <v>1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8000</v>
      </c>
    </row>
    <row r="28" spans="1:14" ht="12.75" x14ac:dyDescent="0.2">
      <c r="A28" s="3" t="s">
        <v>118</v>
      </c>
      <c r="B28" s="5" t="s">
        <v>269</v>
      </c>
      <c r="C28" s="21">
        <f t="shared" si="0"/>
        <v>1</v>
      </c>
      <c r="D28" s="21">
        <v>0</v>
      </c>
      <c r="E28" s="21">
        <v>0</v>
      </c>
      <c r="F28" s="21">
        <v>1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7500</v>
      </c>
    </row>
    <row r="29" spans="1:14" ht="12.75" x14ac:dyDescent="0.2">
      <c r="A29" s="3" t="s">
        <v>105</v>
      </c>
      <c r="B29" s="5" t="s">
        <v>269</v>
      </c>
      <c r="C29" s="21">
        <f t="shared" si="0"/>
        <v>1</v>
      </c>
      <c r="D29" s="21">
        <v>1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6700</v>
      </c>
    </row>
    <row r="30" spans="1:14" ht="12.75" x14ac:dyDescent="0.2">
      <c r="A30" s="3" t="s">
        <v>161</v>
      </c>
      <c r="B30" s="5" t="s">
        <v>194</v>
      </c>
      <c r="C30" s="21">
        <f t="shared" si="0"/>
        <v>1</v>
      </c>
      <c r="D30" s="21">
        <v>0</v>
      </c>
      <c r="E30" s="21">
        <v>0</v>
      </c>
      <c r="F30" s="21">
        <v>0</v>
      </c>
      <c r="G30" s="21">
        <v>0</v>
      </c>
      <c r="H30" s="21">
        <v>1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10000</v>
      </c>
    </row>
    <row r="31" spans="1:14" ht="12.75" x14ac:dyDescent="0.2">
      <c r="A31" s="3" t="s">
        <v>10</v>
      </c>
      <c r="B31" s="5" t="s">
        <v>195</v>
      </c>
      <c r="C31" s="21">
        <f t="shared" si="0"/>
        <v>1</v>
      </c>
      <c r="D31" s="21">
        <v>1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6700</v>
      </c>
    </row>
    <row r="32" spans="1:14" ht="12.75" x14ac:dyDescent="0.2">
      <c r="A32" s="3" t="s">
        <v>380</v>
      </c>
      <c r="B32" s="5" t="s">
        <v>146</v>
      </c>
      <c r="C32" s="21">
        <f t="shared" si="0"/>
        <v>1</v>
      </c>
      <c r="D32" s="21">
        <v>0</v>
      </c>
      <c r="E32" s="21">
        <v>0</v>
      </c>
      <c r="F32" s="21">
        <v>1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7400</v>
      </c>
    </row>
    <row r="33" spans="1:14" ht="12.75" x14ac:dyDescent="0.2">
      <c r="A33" s="3" t="s">
        <v>237</v>
      </c>
      <c r="B33" s="5" t="s">
        <v>146</v>
      </c>
      <c r="C33" s="21">
        <f t="shared" si="0"/>
        <v>1</v>
      </c>
      <c r="D33" s="21">
        <v>0</v>
      </c>
      <c r="E33" s="21">
        <v>0</v>
      </c>
      <c r="F33" s="21">
        <v>0</v>
      </c>
      <c r="G33" s="21">
        <v>0</v>
      </c>
      <c r="H33" s="21">
        <v>1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10000</v>
      </c>
    </row>
    <row r="34" spans="1:14" ht="12.75" x14ac:dyDescent="0.2">
      <c r="A34" s="3" t="s">
        <v>359</v>
      </c>
      <c r="B34" s="5" t="s">
        <v>146</v>
      </c>
      <c r="C34" s="21">
        <f t="shared" si="0"/>
        <v>1</v>
      </c>
      <c r="D34" s="21">
        <v>0</v>
      </c>
      <c r="E34" s="21">
        <v>0</v>
      </c>
      <c r="F34" s="21">
        <v>0</v>
      </c>
      <c r="G34" s="21">
        <v>1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8077</v>
      </c>
    </row>
    <row r="35" spans="1:14" ht="12.75" x14ac:dyDescent="0.2">
      <c r="A35" s="3" t="s">
        <v>331</v>
      </c>
      <c r="B35" s="5" t="s">
        <v>218</v>
      </c>
      <c r="C35" s="21">
        <f t="shared" si="0"/>
        <v>1</v>
      </c>
      <c r="D35" s="21">
        <v>1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6700</v>
      </c>
    </row>
    <row r="36" spans="1:14" ht="12.75" x14ac:dyDescent="0.2">
      <c r="A36" s="3" t="s">
        <v>381</v>
      </c>
      <c r="B36" s="5" t="s">
        <v>50</v>
      </c>
      <c r="C36" s="21">
        <f t="shared" si="0"/>
        <v>1</v>
      </c>
      <c r="D36" s="21">
        <v>1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6700</v>
      </c>
    </row>
    <row r="37" spans="1:14" ht="12.75" x14ac:dyDescent="0.2">
      <c r="A37" s="3" t="s">
        <v>222</v>
      </c>
      <c r="B37" s="5" t="s">
        <v>245</v>
      </c>
      <c r="C37" s="21">
        <f t="shared" si="0"/>
        <v>1</v>
      </c>
      <c r="D37" s="21">
        <v>0</v>
      </c>
      <c r="E37" s="21">
        <v>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7000</v>
      </c>
    </row>
    <row r="38" spans="1:14" ht="12.75" x14ac:dyDescent="0.2">
      <c r="A38" s="3" t="s">
        <v>28</v>
      </c>
      <c r="B38" s="5" t="s">
        <v>34</v>
      </c>
      <c r="C38" s="21">
        <f t="shared" si="0"/>
        <v>1</v>
      </c>
      <c r="D38" s="21">
        <v>1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6700</v>
      </c>
    </row>
    <row r="39" spans="1:14" ht="12.75" x14ac:dyDescent="0.2">
      <c r="A39" s="3" t="s">
        <v>51</v>
      </c>
      <c r="B39" s="5" t="s">
        <v>254</v>
      </c>
      <c r="C39" s="21">
        <f t="shared" si="0"/>
        <v>3</v>
      </c>
      <c r="D39" s="21">
        <v>1</v>
      </c>
      <c r="E39" s="21">
        <v>0</v>
      </c>
      <c r="F39" s="21">
        <v>0</v>
      </c>
      <c r="G39" s="21">
        <v>0</v>
      </c>
      <c r="H39" s="21">
        <v>1</v>
      </c>
      <c r="I39" s="21">
        <v>0</v>
      </c>
      <c r="J39" s="21">
        <v>0</v>
      </c>
      <c r="K39" s="21">
        <v>0</v>
      </c>
      <c r="L39" s="21">
        <v>1</v>
      </c>
      <c r="M39" s="21">
        <v>0</v>
      </c>
      <c r="N39" s="21">
        <v>10900</v>
      </c>
    </row>
    <row r="40" spans="1:14" ht="12.75" x14ac:dyDescent="0.2">
      <c r="A40" s="3" t="s">
        <v>88</v>
      </c>
      <c r="B40" s="5" t="s">
        <v>370</v>
      </c>
      <c r="C40" s="21">
        <f t="shared" si="0"/>
        <v>1</v>
      </c>
      <c r="D40" s="21">
        <v>1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6700</v>
      </c>
    </row>
    <row r="41" spans="1:14" ht="12.75" x14ac:dyDescent="0.2">
      <c r="A41" s="3" t="s">
        <v>274</v>
      </c>
      <c r="B41" s="5" t="s">
        <v>370</v>
      </c>
      <c r="C41" s="21">
        <f t="shared" si="0"/>
        <v>1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21">
        <v>12000</v>
      </c>
    </row>
    <row r="42" spans="1:14" ht="12.75" x14ac:dyDescent="0.2">
      <c r="A42" s="3" t="s">
        <v>27</v>
      </c>
      <c r="B42" s="5" t="s">
        <v>349</v>
      </c>
      <c r="C42" s="21">
        <f t="shared" si="0"/>
        <v>1</v>
      </c>
      <c r="D42" s="21">
        <v>0</v>
      </c>
      <c r="E42" s="21">
        <v>0</v>
      </c>
      <c r="F42" s="21">
        <v>0</v>
      </c>
      <c r="G42" s="21">
        <v>0</v>
      </c>
      <c r="H42" s="21">
        <v>1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10000</v>
      </c>
    </row>
    <row r="43" spans="1:14" ht="12.75" x14ac:dyDescent="0.2">
      <c r="A43" s="3" t="s">
        <v>225</v>
      </c>
      <c r="B43" s="5" t="s">
        <v>127</v>
      </c>
      <c r="C43" s="21">
        <f t="shared" si="0"/>
        <v>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1</v>
      </c>
      <c r="M43" s="21">
        <v>0</v>
      </c>
      <c r="N43" s="21">
        <v>18000</v>
      </c>
    </row>
    <row r="44" spans="1:14" ht="12.75" x14ac:dyDescent="0.2">
      <c r="A44" s="3" t="s">
        <v>410</v>
      </c>
      <c r="B44" s="5" t="s">
        <v>127</v>
      </c>
      <c r="C44" s="21">
        <f t="shared" si="0"/>
        <v>2</v>
      </c>
      <c r="D44" s="21">
        <v>0</v>
      </c>
      <c r="E44" s="21">
        <v>0</v>
      </c>
      <c r="F44" s="21">
        <v>1</v>
      </c>
      <c r="G44" s="21">
        <v>0</v>
      </c>
      <c r="H44" s="21">
        <v>0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10701</v>
      </c>
    </row>
    <row r="45" spans="1:14" ht="12.75" x14ac:dyDescent="0.2">
      <c r="A45" s="3" t="s">
        <v>447</v>
      </c>
      <c r="B45" s="5" t="s">
        <v>434</v>
      </c>
      <c r="C45" s="21">
        <f t="shared" si="0"/>
        <v>2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1</v>
      </c>
      <c r="L45" s="21">
        <v>1</v>
      </c>
      <c r="M45" s="21">
        <v>0</v>
      </c>
      <c r="N45" s="21">
        <v>14832.5</v>
      </c>
    </row>
    <row r="46" spans="1:14" ht="12.75" x14ac:dyDescent="0.2">
      <c r="A46" s="3" t="s">
        <v>360</v>
      </c>
      <c r="B46" s="5" t="s">
        <v>197</v>
      </c>
      <c r="C46" s="21">
        <f t="shared" si="0"/>
        <v>1</v>
      </c>
      <c r="D46" s="21">
        <v>1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6700</v>
      </c>
    </row>
    <row r="47" spans="1:14" ht="12.75" x14ac:dyDescent="0.2">
      <c r="A47" s="3" t="s">
        <v>181</v>
      </c>
      <c r="B47" s="5" t="s">
        <v>197</v>
      </c>
      <c r="C47" s="21">
        <f t="shared" si="0"/>
        <v>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1</v>
      </c>
      <c r="L47" s="21">
        <v>0</v>
      </c>
      <c r="M47" s="21">
        <v>0</v>
      </c>
      <c r="N47" s="21">
        <v>14700</v>
      </c>
    </row>
    <row r="48" spans="1:14" ht="38.25" x14ac:dyDescent="0.2">
      <c r="A48" s="3" t="s">
        <v>402</v>
      </c>
      <c r="B48" s="5" t="s">
        <v>197</v>
      </c>
      <c r="C48" s="21">
        <f t="shared" si="0"/>
        <v>1</v>
      </c>
      <c r="D48" s="21">
        <v>0</v>
      </c>
      <c r="E48" s="21">
        <v>0</v>
      </c>
      <c r="F48" s="21">
        <v>0</v>
      </c>
      <c r="G48" s="21">
        <v>0</v>
      </c>
      <c r="H48" s="21">
        <v>1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10000</v>
      </c>
    </row>
    <row r="49" spans="1:14" ht="12.75" x14ac:dyDescent="0.2">
      <c r="A49" s="3" t="s">
        <v>41</v>
      </c>
      <c r="B49" s="5" t="s">
        <v>374</v>
      </c>
      <c r="C49" s="21">
        <f t="shared" si="0"/>
        <v>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1</v>
      </c>
      <c r="J49" s="21">
        <v>0</v>
      </c>
      <c r="K49" s="21">
        <v>0</v>
      </c>
      <c r="L49" s="21">
        <v>0</v>
      </c>
      <c r="M49" s="21">
        <v>0</v>
      </c>
      <c r="N49" s="21">
        <v>10500</v>
      </c>
    </row>
    <row r="50" spans="1:14" ht="12.75" x14ac:dyDescent="0.2">
      <c r="A50" s="3" t="s">
        <v>81</v>
      </c>
      <c r="B50" s="5" t="s">
        <v>374</v>
      </c>
      <c r="C50" s="21">
        <f t="shared" si="0"/>
        <v>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1</v>
      </c>
      <c r="L50" s="21">
        <v>0</v>
      </c>
      <c r="M50" s="21">
        <v>0</v>
      </c>
      <c r="N50" s="21">
        <v>12220</v>
      </c>
    </row>
    <row r="51" spans="1:14" ht="12.75" x14ac:dyDescent="0.2">
      <c r="A51" s="3" t="s">
        <v>6</v>
      </c>
      <c r="B51" s="5" t="s">
        <v>374</v>
      </c>
      <c r="C51" s="21">
        <f t="shared" si="0"/>
        <v>3</v>
      </c>
      <c r="D51" s="21">
        <v>1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1</v>
      </c>
      <c r="M51" s="21">
        <v>1</v>
      </c>
      <c r="N51" s="21">
        <v>17566.330000000002</v>
      </c>
    </row>
    <row r="52" spans="1:14" ht="12.75" x14ac:dyDescent="0.2">
      <c r="A52" s="3" t="s">
        <v>9</v>
      </c>
      <c r="B52" s="5" t="s">
        <v>374</v>
      </c>
      <c r="C52" s="21">
        <f t="shared" si="0"/>
        <v>4</v>
      </c>
      <c r="D52" s="21">
        <v>0</v>
      </c>
      <c r="E52" s="21">
        <v>0</v>
      </c>
      <c r="F52" s="21">
        <v>1</v>
      </c>
      <c r="G52" s="21">
        <v>0</v>
      </c>
      <c r="H52" s="21">
        <v>1</v>
      </c>
      <c r="I52" s="21">
        <v>1</v>
      </c>
      <c r="J52" s="21">
        <v>0</v>
      </c>
      <c r="K52" s="21">
        <v>1</v>
      </c>
      <c r="L52" s="21">
        <v>0</v>
      </c>
      <c r="M52" s="21">
        <v>0</v>
      </c>
      <c r="N52" s="21">
        <v>10875</v>
      </c>
    </row>
    <row r="53" spans="1:14" ht="12.75" x14ac:dyDescent="0.2">
      <c r="A53" s="3" t="s">
        <v>424</v>
      </c>
      <c r="B53" s="5" t="s">
        <v>374</v>
      </c>
      <c r="C53" s="21">
        <f t="shared" si="0"/>
        <v>6</v>
      </c>
      <c r="D53" s="21">
        <v>1</v>
      </c>
      <c r="E53" s="21">
        <v>0</v>
      </c>
      <c r="F53" s="21">
        <v>0</v>
      </c>
      <c r="G53" s="21">
        <v>0</v>
      </c>
      <c r="H53" s="21">
        <v>0</v>
      </c>
      <c r="I53" s="21">
        <v>1</v>
      </c>
      <c r="J53" s="21">
        <v>0</v>
      </c>
      <c r="K53" s="21">
        <v>2</v>
      </c>
      <c r="L53" s="21">
        <v>2</v>
      </c>
      <c r="M53" s="21">
        <v>0</v>
      </c>
      <c r="N53" s="21">
        <v>13638.33</v>
      </c>
    </row>
    <row r="54" spans="1:14" ht="12.75" x14ac:dyDescent="0.2">
      <c r="A54" s="3" t="s">
        <v>100</v>
      </c>
      <c r="B54" s="5" t="s">
        <v>374</v>
      </c>
      <c r="C54" s="21">
        <f t="shared" si="0"/>
        <v>3</v>
      </c>
      <c r="D54" s="21">
        <v>0</v>
      </c>
      <c r="E54" s="21">
        <v>0</v>
      </c>
      <c r="F54" s="21">
        <v>1</v>
      </c>
      <c r="G54" s="21">
        <v>0</v>
      </c>
      <c r="H54" s="21">
        <v>1</v>
      </c>
      <c r="I54" s="21">
        <v>0</v>
      </c>
      <c r="J54" s="21">
        <v>0</v>
      </c>
      <c r="K54" s="21">
        <v>0</v>
      </c>
      <c r="L54" s="21">
        <v>1</v>
      </c>
      <c r="M54" s="21">
        <v>0</v>
      </c>
      <c r="N54" s="21">
        <v>10743.33</v>
      </c>
    </row>
    <row r="55" spans="1:14" ht="12.75" x14ac:dyDescent="0.2">
      <c r="A55" s="3" t="s">
        <v>206</v>
      </c>
      <c r="B55" s="5" t="s">
        <v>374</v>
      </c>
      <c r="C55" s="21">
        <f t="shared" si="0"/>
        <v>2</v>
      </c>
      <c r="D55" s="21">
        <v>1</v>
      </c>
      <c r="E55" s="21">
        <v>0</v>
      </c>
      <c r="F55" s="21">
        <v>0</v>
      </c>
      <c r="G55" s="21">
        <v>0</v>
      </c>
      <c r="H55" s="21">
        <v>0</v>
      </c>
      <c r="I55" s="21">
        <v>1</v>
      </c>
      <c r="J55" s="21">
        <v>0</v>
      </c>
      <c r="K55" s="21">
        <v>0</v>
      </c>
      <c r="L55" s="21">
        <v>0</v>
      </c>
      <c r="M55" s="21">
        <v>0</v>
      </c>
      <c r="N55" s="21">
        <v>8525</v>
      </c>
    </row>
    <row r="56" spans="1:14" ht="12.75" x14ac:dyDescent="0.2">
      <c r="A56" s="3" t="s">
        <v>44</v>
      </c>
      <c r="B56" s="5" t="s">
        <v>433</v>
      </c>
      <c r="C56" s="21">
        <f t="shared" si="0"/>
        <v>1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1</v>
      </c>
      <c r="N56" s="21">
        <v>30000</v>
      </c>
    </row>
    <row r="57" spans="1:14" ht="12.75" x14ac:dyDescent="0.2">
      <c r="A57" s="3" t="s">
        <v>47</v>
      </c>
      <c r="B57" s="5" t="s">
        <v>433</v>
      </c>
      <c r="C57" s="21">
        <f t="shared" si="0"/>
        <v>1</v>
      </c>
      <c r="D57" s="21">
        <v>0</v>
      </c>
      <c r="E57" s="21">
        <v>0</v>
      </c>
      <c r="F57" s="21">
        <v>1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7444</v>
      </c>
    </row>
    <row r="58" spans="1:14" ht="12.75" x14ac:dyDescent="0.2">
      <c r="A58" s="3" t="s">
        <v>234</v>
      </c>
      <c r="B58" s="5" t="s">
        <v>433</v>
      </c>
      <c r="C58" s="21">
        <f t="shared" si="0"/>
        <v>2</v>
      </c>
      <c r="D58" s="21">
        <v>0</v>
      </c>
      <c r="E58" s="21">
        <v>0</v>
      </c>
      <c r="F58" s="21">
        <v>0</v>
      </c>
      <c r="G58" s="21">
        <v>0</v>
      </c>
      <c r="H58" s="21">
        <v>1</v>
      </c>
      <c r="I58" s="21">
        <v>0</v>
      </c>
      <c r="J58" s="21">
        <v>0</v>
      </c>
      <c r="K58" s="21">
        <v>0</v>
      </c>
      <c r="L58" s="21">
        <v>0</v>
      </c>
      <c r="M58" s="21">
        <v>1</v>
      </c>
      <c r="N58" s="21">
        <v>20000</v>
      </c>
    </row>
    <row r="59" spans="1:14" ht="12.75" x14ac:dyDescent="0.2">
      <c r="A59" s="3" t="s">
        <v>276</v>
      </c>
      <c r="B59" s="5" t="s">
        <v>446</v>
      </c>
      <c r="C59" s="21">
        <f t="shared" si="0"/>
        <v>1</v>
      </c>
      <c r="D59" s="21">
        <v>0</v>
      </c>
      <c r="E59" s="21">
        <v>0</v>
      </c>
      <c r="F59" s="21">
        <v>1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7350</v>
      </c>
    </row>
    <row r="60" spans="1:14" ht="12.75" x14ac:dyDescent="0.2">
      <c r="A60" s="3" t="s">
        <v>230</v>
      </c>
      <c r="B60" s="5" t="s">
        <v>446</v>
      </c>
      <c r="C60" s="21">
        <f t="shared" si="0"/>
        <v>5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1</v>
      </c>
      <c r="L60" s="21">
        <v>4</v>
      </c>
      <c r="M60" s="21">
        <v>0</v>
      </c>
      <c r="N60" s="21">
        <v>19000</v>
      </c>
    </row>
    <row r="61" spans="1:14" ht="12.75" x14ac:dyDescent="0.2">
      <c r="A61" s="3" t="s">
        <v>204</v>
      </c>
      <c r="B61" s="5" t="s">
        <v>446</v>
      </c>
      <c r="C61" s="21">
        <f t="shared" si="0"/>
        <v>1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1</v>
      </c>
      <c r="M61" s="21">
        <v>0</v>
      </c>
      <c r="N61" s="21">
        <v>20000</v>
      </c>
    </row>
    <row r="62" spans="1:14" ht="12.75" x14ac:dyDescent="0.2">
      <c r="A62" s="3" t="s">
        <v>372</v>
      </c>
      <c r="B62" s="5" t="s">
        <v>446</v>
      </c>
      <c r="C62" s="21">
        <f t="shared" si="0"/>
        <v>2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2</v>
      </c>
      <c r="M62" s="21">
        <v>0</v>
      </c>
      <c r="N62" s="21">
        <v>20000</v>
      </c>
    </row>
    <row r="63" spans="1:14" ht="12.75" x14ac:dyDescent="0.2">
      <c r="A63" s="3" t="s">
        <v>214</v>
      </c>
      <c r="B63" s="5" t="s">
        <v>446</v>
      </c>
      <c r="C63" s="21">
        <f t="shared" si="0"/>
        <v>2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1</v>
      </c>
      <c r="L63" s="21">
        <v>1</v>
      </c>
      <c r="M63" s="21">
        <v>0</v>
      </c>
      <c r="N63" s="21">
        <v>17500</v>
      </c>
    </row>
    <row r="64" spans="1:14" ht="12.75" x14ac:dyDescent="0.2">
      <c r="A64" s="3" t="s">
        <v>403</v>
      </c>
      <c r="B64" s="5" t="s">
        <v>446</v>
      </c>
      <c r="C64" s="21">
        <f t="shared" si="0"/>
        <v>3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1</v>
      </c>
      <c r="L64" s="21">
        <v>2</v>
      </c>
      <c r="M64" s="21">
        <v>0</v>
      </c>
      <c r="N64" s="21">
        <v>18333.330000000002</v>
      </c>
    </row>
    <row r="65" spans="1:14" ht="12.75" x14ac:dyDescent="0.2">
      <c r="A65" s="3" t="s">
        <v>307</v>
      </c>
      <c r="B65" s="5" t="s">
        <v>446</v>
      </c>
      <c r="C65" s="21">
        <f t="shared" si="0"/>
        <v>1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</v>
      </c>
      <c r="M65" s="21">
        <v>0</v>
      </c>
      <c r="N65" s="21">
        <v>20000</v>
      </c>
    </row>
    <row r="66" spans="1:14" ht="12.75" x14ac:dyDescent="0.2">
      <c r="A66" s="3" t="s">
        <v>277</v>
      </c>
      <c r="B66" s="5" t="s">
        <v>446</v>
      </c>
      <c r="C66" s="21">
        <f t="shared" si="0"/>
        <v>4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1</v>
      </c>
      <c r="L66" s="21">
        <v>3</v>
      </c>
      <c r="M66" s="21">
        <v>0</v>
      </c>
      <c r="N66" s="21">
        <v>18750</v>
      </c>
    </row>
    <row r="67" spans="1:14" ht="12.75" x14ac:dyDescent="0.2">
      <c r="A67" s="3" t="s">
        <v>386</v>
      </c>
      <c r="B67" s="5" t="s">
        <v>446</v>
      </c>
      <c r="C67" s="21">
        <f t="shared" si="0"/>
        <v>1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1</v>
      </c>
      <c r="M67" s="21">
        <v>0</v>
      </c>
      <c r="N67" s="21">
        <v>20000</v>
      </c>
    </row>
    <row r="68" spans="1:14" ht="12.75" x14ac:dyDescent="0.2">
      <c r="A68" s="3" t="s">
        <v>221</v>
      </c>
      <c r="B68" s="5" t="s">
        <v>209</v>
      </c>
      <c r="C68" s="21">
        <f t="shared" si="0"/>
        <v>1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1</v>
      </c>
      <c r="M68" s="21">
        <v>0</v>
      </c>
      <c r="N68" s="21">
        <v>20000</v>
      </c>
    </row>
    <row r="69" spans="1:14" ht="12.75" x14ac:dyDescent="0.2">
      <c r="A69" s="3" t="s">
        <v>421</v>
      </c>
      <c r="B69" s="5" t="s">
        <v>209</v>
      </c>
      <c r="C69" s="21">
        <f t="shared" si="0"/>
        <v>1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1</v>
      </c>
      <c r="M69" s="21">
        <v>0</v>
      </c>
      <c r="N69" s="21">
        <v>20000</v>
      </c>
    </row>
    <row r="70" spans="1:14" ht="12.75" x14ac:dyDescent="0.2">
      <c r="A70" s="3" t="s">
        <v>253</v>
      </c>
      <c r="B70" s="5" t="s">
        <v>209</v>
      </c>
      <c r="C70" s="21">
        <f t="shared" ref="C70:C131" si="1">SUM(D70:M70)</f>
        <v>1</v>
      </c>
      <c r="D70" s="21">
        <v>0</v>
      </c>
      <c r="E70" s="21">
        <v>0</v>
      </c>
      <c r="F70" s="21">
        <v>0</v>
      </c>
      <c r="G70" s="21">
        <v>0</v>
      </c>
      <c r="H70" s="21">
        <v>1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10000</v>
      </c>
    </row>
    <row r="71" spans="1:14" ht="12.75" x14ac:dyDescent="0.2">
      <c r="A71" s="3" t="s">
        <v>250</v>
      </c>
      <c r="B71" s="5" t="s">
        <v>76</v>
      </c>
      <c r="C71" s="21">
        <f t="shared" si="1"/>
        <v>4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1</v>
      </c>
      <c r="K71" s="21">
        <v>1</v>
      </c>
      <c r="L71" s="21">
        <v>1</v>
      </c>
      <c r="M71" s="21">
        <v>1</v>
      </c>
      <c r="N71" s="21">
        <v>19250</v>
      </c>
    </row>
    <row r="72" spans="1:14" ht="12.75" x14ac:dyDescent="0.2">
      <c r="A72" s="3" t="s">
        <v>11</v>
      </c>
      <c r="B72" s="5" t="s">
        <v>298</v>
      </c>
      <c r="C72" s="21">
        <f t="shared" si="1"/>
        <v>1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1</v>
      </c>
      <c r="L72" s="21">
        <v>0</v>
      </c>
      <c r="M72" s="21">
        <v>0</v>
      </c>
      <c r="N72" s="21">
        <v>15000</v>
      </c>
    </row>
    <row r="73" spans="1:14" ht="12.75" x14ac:dyDescent="0.2">
      <c r="A73" s="3" t="s">
        <v>177</v>
      </c>
      <c r="B73" s="5" t="s">
        <v>325</v>
      </c>
      <c r="C73" s="21">
        <f t="shared" si="1"/>
        <v>1</v>
      </c>
      <c r="D73" s="21">
        <v>1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6700</v>
      </c>
    </row>
    <row r="74" spans="1:14" ht="12.75" x14ac:dyDescent="0.2">
      <c r="A74" s="3" t="s">
        <v>215</v>
      </c>
      <c r="B74" s="5" t="s">
        <v>325</v>
      </c>
      <c r="C74" s="21">
        <f t="shared" si="1"/>
        <v>2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2</v>
      </c>
      <c r="M74" s="21">
        <v>0</v>
      </c>
      <c r="N74" s="21">
        <v>20000</v>
      </c>
    </row>
    <row r="75" spans="1:14" ht="12.75" x14ac:dyDescent="0.2">
      <c r="A75" s="3" t="s">
        <v>43</v>
      </c>
      <c r="B75" s="5" t="s">
        <v>281</v>
      </c>
      <c r="C75" s="21">
        <f t="shared" si="1"/>
        <v>1</v>
      </c>
      <c r="D75" s="21">
        <v>0</v>
      </c>
      <c r="E75" s="21">
        <v>0</v>
      </c>
      <c r="F75" s="21">
        <v>1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7500</v>
      </c>
    </row>
    <row r="76" spans="1:14" ht="12.75" x14ac:dyDescent="0.2">
      <c r="A76" s="3" t="s">
        <v>320</v>
      </c>
      <c r="B76" s="5" t="s">
        <v>123</v>
      </c>
      <c r="C76" s="21">
        <f t="shared" si="1"/>
        <v>2</v>
      </c>
      <c r="D76" s="21">
        <v>2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6700</v>
      </c>
    </row>
    <row r="77" spans="1:14" ht="12.75" x14ac:dyDescent="0.2">
      <c r="A77" s="3" t="s">
        <v>86</v>
      </c>
      <c r="B77" s="5" t="s">
        <v>156</v>
      </c>
      <c r="C77" s="21">
        <f t="shared" si="1"/>
        <v>1</v>
      </c>
      <c r="D77" s="21">
        <v>0</v>
      </c>
      <c r="E77" s="21">
        <v>0</v>
      </c>
      <c r="F77" s="21">
        <v>0</v>
      </c>
      <c r="G77" s="21">
        <v>1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9000</v>
      </c>
    </row>
    <row r="78" spans="1:14" ht="12.75" x14ac:dyDescent="0.2">
      <c r="A78" s="3" t="s">
        <v>417</v>
      </c>
      <c r="B78" s="5" t="s">
        <v>229</v>
      </c>
      <c r="C78" s="21">
        <f t="shared" si="1"/>
        <v>1</v>
      </c>
      <c r="D78" s="21">
        <v>0</v>
      </c>
      <c r="E78" s="21">
        <v>0</v>
      </c>
      <c r="F78" s="21">
        <v>1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7500</v>
      </c>
    </row>
    <row r="79" spans="1:14" ht="12.75" x14ac:dyDescent="0.2">
      <c r="A79" s="3" t="s">
        <v>170</v>
      </c>
      <c r="B79" s="5" t="s">
        <v>302</v>
      </c>
      <c r="C79" s="21">
        <f t="shared" si="1"/>
        <v>1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1</v>
      </c>
      <c r="L79" s="21">
        <v>0</v>
      </c>
      <c r="M79" s="21">
        <v>0</v>
      </c>
      <c r="N79" s="21">
        <v>14800</v>
      </c>
    </row>
    <row r="80" spans="1:14" ht="12.75" x14ac:dyDescent="0.2">
      <c r="A80" s="3" t="s">
        <v>450</v>
      </c>
      <c r="B80" s="5" t="s">
        <v>240</v>
      </c>
      <c r="C80" s="21">
        <f t="shared" si="1"/>
        <v>1</v>
      </c>
      <c r="D80" s="21">
        <v>0</v>
      </c>
      <c r="E80" s="21">
        <v>0</v>
      </c>
      <c r="F80" s="21">
        <v>0</v>
      </c>
      <c r="G80" s="21">
        <v>0</v>
      </c>
      <c r="H80" s="21">
        <v>1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10000</v>
      </c>
    </row>
    <row r="81" spans="1:14" ht="12.75" x14ac:dyDescent="0.2">
      <c r="A81" s="3" t="s">
        <v>310</v>
      </c>
      <c r="B81" s="5" t="s">
        <v>240</v>
      </c>
      <c r="C81" s="21">
        <f t="shared" si="1"/>
        <v>3</v>
      </c>
      <c r="D81" s="21">
        <v>1</v>
      </c>
      <c r="E81" s="21">
        <v>0</v>
      </c>
      <c r="F81" s="21">
        <v>0</v>
      </c>
      <c r="G81" s="21">
        <v>1</v>
      </c>
      <c r="H81" s="21">
        <v>0</v>
      </c>
      <c r="I81" s="21">
        <v>0</v>
      </c>
      <c r="J81" s="21">
        <v>1</v>
      </c>
      <c r="K81" s="21">
        <v>0</v>
      </c>
      <c r="L81" s="21">
        <v>0</v>
      </c>
      <c r="M81" s="21">
        <v>0</v>
      </c>
      <c r="N81" s="21">
        <v>8933.33</v>
      </c>
    </row>
    <row r="82" spans="1:14" ht="12.75" x14ac:dyDescent="0.2">
      <c r="A82" s="3" t="s">
        <v>318</v>
      </c>
      <c r="B82" s="5" t="s">
        <v>240</v>
      </c>
      <c r="C82" s="21">
        <f t="shared" si="1"/>
        <v>1</v>
      </c>
      <c r="D82" s="21">
        <v>0</v>
      </c>
      <c r="E82" s="21">
        <v>0</v>
      </c>
      <c r="F82" s="21">
        <v>0</v>
      </c>
      <c r="G82" s="21">
        <v>0</v>
      </c>
      <c r="H82" s="21">
        <v>1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10000</v>
      </c>
    </row>
    <row r="83" spans="1:14" ht="12.75" x14ac:dyDescent="0.2">
      <c r="A83" s="3" t="s">
        <v>323</v>
      </c>
      <c r="B83" s="5" t="s">
        <v>46</v>
      </c>
      <c r="C83" s="21">
        <f t="shared" si="1"/>
        <v>10</v>
      </c>
      <c r="D83" s="21">
        <v>8</v>
      </c>
      <c r="E83" s="21">
        <v>0</v>
      </c>
      <c r="F83" s="21">
        <v>1</v>
      </c>
      <c r="G83" s="21">
        <v>0</v>
      </c>
      <c r="H83" s="21">
        <v>1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7160</v>
      </c>
    </row>
    <row r="84" spans="1:14" ht="12.75" x14ac:dyDescent="0.2">
      <c r="A84" s="3" t="s">
        <v>405</v>
      </c>
      <c r="B84" s="5" t="s">
        <v>46</v>
      </c>
      <c r="C84" s="21">
        <f t="shared" si="1"/>
        <v>1</v>
      </c>
      <c r="D84" s="21">
        <v>0</v>
      </c>
      <c r="E84" s="21">
        <v>0</v>
      </c>
      <c r="F84" s="21">
        <v>0</v>
      </c>
      <c r="G84" s="21">
        <v>0</v>
      </c>
      <c r="H84" s="21">
        <v>1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10000</v>
      </c>
    </row>
    <row r="85" spans="1:14" ht="12.75" x14ac:dyDescent="0.2">
      <c r="A85" s="3" t="s">
        <v>93</v>
      </c>
      <c r="B85" s="5" t="s">
        <v>46</v>
      </c>
      <c r="C85" s="21">
        <f t="shared" si="1"/>
        <v>1</v>
      </c>
      <c r="D85" s="21">
        <v>0</v>
      </c>
      <c r="E85" s="21">
        <v>0</v>
      </c>
      <c r="F85" s="21">
        <v>0</v>
      </c>
      <c r="G85" s="21">
        <v>1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8100</v>
      </c>
    </row>
    <row r="86" spans="1:14" ht="12.75" x14ac:dyDescent="0.2">
      <c r="A86" s="3" t="s">
        <v>117</v>
      </c>
      <c r="B86" s="5" t="s">
        <v>46</v>
      </c>
      <c r="C86" s="21">
        <f t="shared" si="1"/>
        <v>1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1</v>
      </c>
      <c r="J86" s="21">
        <v>0</v>
      </c>
      <c r="K86" s="21">
        <v>0</v>
      </c>
      <c r="L86" s="21">
        <v>0</v>
      </c>
      <c r="M86" s="21">
        <v>0</v>
      </c>
      <c r="N86" s="21">
        <v>11000</v>
      </c>
    </row>
    <row r="87" spans="1:14" ht="12.75" x14ac:dyDescent="0.2">
      <c r="A87" s="3" t="s">
        <v>358</v>
      </c>
      <c r="B87" s="5" t="s">
        <v>4</v>
      </c>
      <c r="C87" s="21">
        <f t="shared" si="1"/>
        <v>2</v>
      </c>
      <c r="D87" s="21">
        <v>0</v>
      </c>
      <c r="E87" s="21">
        <v>1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1</v>
      </c>
      <c r="L87" s="21">
        <v>0</v>
      </c>
      <c r="M87" s="21">
        <v>0</v>
      </c>
      <c r="N87" s="21">
        <v>10500</v>
      </c>
    </row>
    <row r="88" spans="1:14" ht="12.75" x14ac:dyDescent="0.2">
      <c r="A88" s="3" t="s">
        <v>70</v>
      </c>
      <c r="B88" s="5" t="s">
        <v>62</v>
      </c>
      <c r="C88" s="21">
        <f t="shared" si="1"/>
        <v>2</v>
      </c>
      <c r="D88" s="21">
        <v>0</v>
      </c>
      <c r="E88" s="21">
        <v>0</v>
      </c>
      <c r="F88" s="21">
        <v>0</v>
      </c>
      <c r="G88" s="21">
        <v>0</v>
      </c>
      <c r="H88" s="21">
        <v>1</v>
      </c>
      <c r="I88" s="21">
        <v>0</v>
      </c>
      <c r="J88" s="21">
        <v>0</v>
      </c>
      <c r="K88" s="21">
        <v>1</v>
      </c>
      <c r="L88" s="21">
        <v>0</v>
      </c>
      <c r="M88" s="21">
        <v>0</v>
      </c>
      <c r="N88" s="21">
        <v>12500</v>
      </c>
    </row>
    <row r="89" spans="1:14" ht="12.75" x14ac:dyDescent="0.2">
      <c r="A89" s="3" t="s">
        <v>326</v>
      </c>
      <c r="B89" s="5" t="s">
        <v>97</v>
      </c>
      <c r="C89" s="21">
        <f t="shared" si="1"/>
        <v>1</v>
      </c>
      <c r="D89" s="21">
        <v>1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6700</v>
      </c>
    </row>
    <row r="90" spans="1:14" ht="12.75" x14ac:dyDescent="0.2">
      <c r="A90" s="3" t="s">
        <v>104</v>
      </c>
      <c r="B90" s="5" t="s">
        <v>401</v>
      </c>
      <c r="C90" s="21">
        <f t="shared" si="1"/>
        <v>1</v>
      </c>
      <c r="D90" s="21">
        <v>1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6700</v>
      </c>
    </row>
    <row r="91" spans="1:14" ht="12.75" x14ac:dyDescent="0.2">
      <c r="A91" s="3" t="s">
        <v>103</v>
      </c>
      <c r="B91" s="5" t="s">
        <v>180</v>
      </c>
      <c r="C91" s="21">
        <f t="shared" si="1"/>
        <v>3</v>
      </c>
      <c r="D91" s="21">
        <v>1</v>
      </c>
      <c r="E91" s="21">
        <v>0</v>
      </c>
      <c r="F91" s="21">
        <v>2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7566.67</v>
      </c>
    </row>
    <row r="92" spans="1:14" ht="12.75" x14ac:dyDescent="0.2">
      <c r="A92" s="3" t="s">
        <v>224</v>
      </c>
      <c r="B92" s="5" t="s">
        <v>348</v>
      </c>
      <c r="C92" s="21">
        <f t="shared" si="1"/>
        <v>1</v>
      </c>
      <c r="D92" s="21">
        <v>1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6700</v>
      </c>
    </row>
    <row r="93" spans="1:14" ht="12.75" x14ac:dyDescent="0.2">
      <c r="A93" s="3" t="s">
        <v>109</v>
      </c>
      <c r="B93" s="5" t="s">
        <v>348</v>
      </c>
      <c r="C93" s="21">
        <f t="shared" si="1"/>
        <v>3</v>
      </c>
      <c r="D93" s="21">
        <v>2</v>
      </c>
      <c r="E93" s="21">
        <v>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6765.26</v>
      </c>
    </row>
    <row r="94" spans="1:14" ht="12.75" x14ac:dyDescent="0.2">
      <c r="A94" s="3" t="s">
        <v>294</v>
      </c>
      <c r="B94" s="5" t="s">
        <v>199</v>
      </c>
      <c r="C94" s="21">
        <f t="shared" si="1"/>
        <v>2</v>
      </c>
      <c r="D94" s="21">
        <v>0</v>
      </c>
      <c r="E94" s="21">
        <v>0</v>
      </c>
      <c r="F94" s="21">
        <v>0</v>
      </c>
      <c r="G94" s="21">
        <v>1</v>
      </c>
      <c r="H94" s="21">
        <v>1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8532.5</v>
      </c>
    </row>
    <row r="95" spans="1:14" ht="12.75" x14ac:dyDescent="0.2">
      <c r="A95" s="3" t="s">
        <v>5</v>
      </c>
      <c r="B95" s="5" t="s">
        <v>199</v>
      </c>
      <c r="C95" s="21">
        <f t="shared" si="1"/>
        <v>1</v>
      </c>
      <c r="D95" s="21">
        <v>1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6700</v>
      </c>
    </row>
    <row r="96" spans="1:14" ht="12.75" x14ac:dyDescent="0.2">
      <c r="A96" s="3" t="s">
        <v>35</v>
      </c>
      <c r="B96" s="5" t="s">
        <v>362</v>
      </c>
      <c r="C96" s="21">
        <f t="shared" si="1"/>
        <v>2</v>
      </c>
      <c r="D96" s="21">
        <v>2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5025</v>
      </c>
    </row>
    <row r="97" spans="1:14" ht="12.75" x14ac:dyDescent="0.2">
      <c r="A97" s="3" t="s">
        <v>19</v>
      </c>
      <c r="B97" s="5" t="s">
        <v>211</v>
      </c>
      <c r="C97" s="21">
        <f t="shared" si="1"/>
        <v>1</v>
      </c>
      <c r="D97" s="21">
        <v>1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6700</v>
      </c>
    </row>
    <row r="98" spans="1:14" ht="12.75" x14ac:dyDescent="0.2">
      <c r="A98" s="3" t="s">
        <v>286</v>
      </c>
      <c r="B98" s="5" t="s">
        <v>445</v>
      </c>
      <c r="C98" s="21">
        <f t="shared" si="1"/>
        <v>1</v>
      </c>
      <c r="D98" s="21">
        <v>0</v>
      </c>
      <c r="E98" s="21">
        <v>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7000</v>
      </c>
    </row>
    <row r="99" spans="1:14" ht="12.75" x14ac:dyDescent="0.2">
      <c r="A99" s="3" t="s">
        <v>151</v>
      </c>
      <c r="B99" s="5" t="s">
        <v>167</v>
      </c>
      <c r="C99" s="21">
        <f t="shared" si="1"/>
        <v>1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1</v>
      </c>
      <c r="K99" s="21">
        <v>0</v>
      </c>
      <c r="L99" s="21">
        <v>0</v>
      </c>
      <c r="M99" s="21">
        <v>0</v>
      </c>
      <c r="N99" s="21">
        <v>11500</v>
      </c>
    </row>
    <row r="100" spans="1:14" ht="12.75" x14ac:dyDescent="0.2">
      <c r="A100" s="3" t="s">
        <v>96</v>
      </c>
      <c r="B100" s="5" t="s">
        <v>61</v>
      </c>
      <c r="C100" s="21">
        <f t="shared" si="1"/>
        <v>2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2</v>
      </c>
      <c r="J100" s="21">
        <v>0</v>
      </c>
      <c r="K100" s="21">
        <v>0</v>
      </c>
      <c r="L100" s="21">
        <v>0</v>
      </c>
      <c r="M100" s="21">
        <v>0</v>
      </c>
      <c r="N100" s="21">
        <v>10973.5</v>
      </c>
    </row>
    <row r="101" spans="1:14" ht="12.75" x14ac:dyDescent="0.2">
      <c r="A101" s="3" t="s">
        <v>182</v>
      </c>
      <c r="B101" s="5" t="s">
        <v>61</v>
      </c>
      <c r="C101" s="21">
        <f t="shared" si="1"/>
        <v>2</v>
      </c>
      <c r="D101" s="21">
        <v>0</v>
      </c>
      <c r="E101" s="21">
        <v>0</v>
      </c>
      <c r="F101" s="21">
        <v>2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7500</v>
      </c>
    </row>
    <row r="102" spans="1:14" ht="12.75" x14ac:dyDescent="0.2">
      <c r="A102" s="3" t="s">
        <v>158</v>
      </c>
      <c r="B102" s="5" t="s">
        <v>39</v>
      </c>
      <c r="C102" s="21">
        <f t="shared" si="1"/>
        <v>1</v>
      </c>
      <c r="D102" s="21">
        <v>0</v>
      </c>
      <c r="E102" s="21">
        <v>0</v>
      </c>
      <c r="F102" s="21">
        <v>1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7560</v>
      </c>
    </row>
    <row r="103" spans="1:14" ht="12.75" x14ac:dyDescent="0.2">
      <c r="A103" s="3" t="s">
        <v>122</v>
      </c>
      <c r="B103" s="5" t="s">
        <v>39</v>
      </c>
      <c r="C103" s="21">
        <f t="shared" si="1"/>
        <v>1</v>
      </c>
      <c r="D103" s="21">
        <v>0</v>
      </c>
      <c r="E103" s="21">
        <v>1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6800</v>
      </c>
    </row>
    <row r="104" spans="1:14" ht="25.5" x14ac:dyDescent="0.2">
      <c r="A104" s="3" t="s">
        <v>91</v>
      </c>
      <c r="B104" s="5" t="s">
        <v>39</v>
      </c>
      <c r="C104" s="21">
        <f t="shared" si="1"/>
        <v>1</v>
      </c>
      <c r="D104" s="21">
        <v>0</v>
      </c>
      <c r="E104" s="21">
        <v>0</v>
      </c>
      <c r="F104" s="21">
        <v>0</v>
      </c>
      <c r="G104" s="21">
        <v>1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8400</v>
      </c>
    </row>
    <row r="105" spans="1:14" ht="12.75" x14ac:dyDescent="0.2">
      <c r="A105" s="3" t="s">
        <v>385</v>
      </c>
      <c r="B105" s="5" t="s">
        <v>369</v>
      </c>
      <c r="C105" s="21">
        <f t="shared" si="1"/>
        <v>1</v>
      </c>
      <c r="D105" s="21">
        <v>0</v>
      </c>
      <c r="E105" s="21">
        <v>0</v>
      </c>
      <c r="F105" s="21">
        <v>1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8000</v>
      </c>
    </row>
    <row r="106" spans="1:14" ht="12.75" x14ac:dyDescent="0.2">
      <c r="A106" s="3" t="s">
        <v>287</v>
      </c>
      <c r="B106" s="5" t="s">
        <v>369</v>
      </c>
      <c r="C106" s="21">
        <f t="shared" si="1"/>
        <v>1</v>
      </c>
      <c r="D106" s="21">
        <v>1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6700</v>
      </c>
    </row>
    <row r="107" spans="1:14" ht="12.75" x14ac:dyDescent="0.2">
      <c r="A107" s="3" t="s">
        <v>312</v>
      </c>
      <c r="B107" s="5" t="s">
        <v>16</v>
      </c>
      <c r="C107" s="21">
        <f t="shared" si="1"/>
        <v>1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1</v>
      </c>
      <c r="M107" s="21">
        <v>0</v>
      </c>
      <c r="N107" s="21">
        <v>20000</v>
      </c>
    </row>
    <row r="108" spans="1:14" ht="12.75" x14ac:dyDescent="0.2">
      <c r="A108" s="3" t="s">
        <v>32</v>
      </c>
      <c r="B108" s="5" t="s">
        <v>398</v>
      </c>
      <c r="C108" s="21">
        <f t="shared" si="1"/>
        <v>1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1</v>
      </c>
      <c r="K108" s="21">
        <v>0</v>
      </c>
      <c r="L108" s="21">
        <v>0</v>
      </c>
      <c r="M108" s="21">
        <v>0</v>
      </c>
      <c r="N108" s="21">
        <v>12000</v>
      </c>
    </row>
    <row r="109" spans="1:14" ht="12.75" x14ac:dyDescent="0.2">
      <c r="A109" s="3" t="s">
        <v>252</v>
      </c>
      <c r="B109" s="5" t="s">
        <v>330</v>
      </c>
      <c r="C109" s="21">
        <f t="shared" si="1"/>
        <v>1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1</v>
      </c>
      <c r="L109" s="21">
        <v>0</v>
      </c>
      <c r="M109" s="21">
        <v>0</v>
      </c>
      <c r="N109" s="21">
        <v>14070</v>
      </c>
    </row>
    <row r="110" spans="1:14" ht="12.75" x14ac:dyDescent="0.2">
      <c r="A110" s="3" t="s">
        <v>303</v>
      </c>
      <c r="B110" s="5" t="s">
        <v>330</v>
      </c>
      <c r="C110" s="21">
        <f t="shared" si="1"/>
        <v>2</v>
      </c>
      <c r="D110" s="21">
        <v>2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6700</v>
      </c>
    </row>
    <row r="111" spans="1:14" ht="12.75" x14ac:dyDescent="0.2">
      <c r="A111" s="3" t="s">
        <v>322</v>
      </c>
      <c r="B111" s="5" t="s">
        <v>255</v>
      </c>
      <c r="C111" s="21">
        <f t="shared" si="1"/>
        <v>12</v>
      </c>
      <c r="D111" s="21">
        <v>9</v>
      </c>
      <c r="E111" s="21">
        <v>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2</v>
      </c>
      <c r="L111" s="21">
        <v>0</v>
      </c>
      <c r="M111" s="21">
        <v>0</v>
      </c>
      <c r="N111" s="21">
        <v>7837.5</v>
      </c>
    </row>
    <row r="112" spans="1:14" ht="12.75" x14ac:dyDescent="0.2">
      <c r="A112" s="3" t="s">
        <v>239</v>
      </c>
      <c r="B112" s="5" t="s">
        <v>315</v>
      </c>
      <c r="C112" s="21">
        <f t="shared" si="1"/>
        <v>1</v>
      </c>
      <c r="D112" s="21">
        <v>1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6700</v>
      </c>
    </row>
    <row r="113" spans="1:14" ht="12.75" x14ac:dyDescent="0.2">
      <c r="A113" s="3" t="s">
        <v>383</v>
      </c>
      <c r="B113" s="5" t="s">
        <v>315</v>
      </c>
      <c r="C113" s="21">
        <f t="shared" si="1"/>
        <v>2</v>
      </c>
      <c r="D113" s="21">
        <v>1</v>
      </c>
      <c r="E113" s="21">
        <v>0</v>
      </c>
      <c r="F113" s="21">
        <v>0</v>
      </c>
      <c r="G113" s="21">
        <v>0</v>
      </c>
      <c r="H113" s="21">
        <v>1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7894.5</v>
      </c>
    </row>
    <row r="114" spans="1:14" ht="12.75" x14ac:dyDescent="0.2">
      <c r="A114" s="3" t="s">
        <v>428</v>
      </c>
      <c r="B114" s="5" t="s">
        <v>246</v>
      </c>
      <c r="C114" s="21">
        <f t="shared" si="1"/>
        <v>5</v>
      </c>
      <c r="D114" s="21">
        <v>3</v>
      </c>
      <c r="E114" s="21">
        <v>0</v>
      </c>
      <c r="F114" s="21">
        <v>1</v>
      </c>
      <c r="G114" s="21">
        <v>0</v>
      </c>
      <c r="H114" s="21">
        <v>1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7424.8</v>
      </c>
    </row>
    <row r="115" spans="1:14" ht="12.75" x14ac:dyDescent="0.2">
      <c r="A115" s="3" t="s">
        <v>243</v>
      </c>
      <c r="B115" s="5" t="s">
        <v>246</v>
      </c>
      <c r="C115" s="21">
        <f t="shared" si="1"/>
        <v>1</v>
      </c>
      <c r="D115" s="21">
        <v>0</v>
      </c>
      <c r="E115" s="21">
        <v>0</v>
      </c>
      <c r="F115" s="21">
        <v>0</v>
      </c>
      <c r="G115" s="21">
        <v>0</v>
      </c>
      <c r="H115" s="21">
        <v>1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10000</v>
      </c>
    </row>
    <row r="116" spans="1:14" ht="12.75" x14ac:dyDescent="0.2">
      <c r="A116" s="3" t="s">
        <v>415</v>
      </c>
      <c r="B116" s="5" t="s">
        <v>246</v>
      </c>
      <c r="C116" s="21">
        <f t="shared" si="1"/>
        <v>1</v>
      </c>
      <c r="D116" s="21">
        <v>0</v>
      </c>
      <c r="E116" s="21">
        <v>0</v>
      </c>
      <c r="F116" s="21">
        <v>0</v>
      </c>
      <c r="G116" s="21">
        <v>1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9000</v>
      </c>
    </row>
    <row r="117" spans="1:14" ht="12.75" x14ac:dyDescent="0.2">
      <c r="A117" s="3" t="s">
        <v>198</v>
      </c>
      <c r="B117" s="5" t="s">
        <v>346</v>
      </c>
      <c r="C117" s="21">
        <f t="shared" si="1"/>
        <v>1</v>
      </c>
      <c r="D117" s="21">
        <v>0</v>
      </c>
      <c r="E117" s="21">
        <v>0</v>
      </c>
      <c r="F117" s="21">
        <v>0</v>
      </c>
      <c r="G117" s="21">
        <v>0</v>
      </c>
      <c r="H117" s="21">
        <v>1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10000</v>
      </c>
    </row>
    <row r="118" spans="1:14" ht="12.75" x14ac:dyDescent="0.2">
      <c r="A118" s="3" t="s">
        <v>332</v>
      </c>
      <c r="B118" s="5" t="s">
        <v>133</v>
      </c>
      <c r="C118" s="21">
        <f t="shared" si="1"/>
        <v>1</v>
      </c>
      <c r="D118" s="21">
        <v>0</v>
      </c>
      <c r="E118" s="21">
        <v>0</v>
      </c>
      <c r="F118" s="21">
        <v>0</v>
      </c>
      <c r="G118" s="21">
        <v>0</v>
      </c>
      <c r="H118" s="21">
        <v>1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10000</v>
      </c>
    </row>
    <row r="119" spans="1:14" ht="12.75" x14ac:dyDescent="0.2">
      <c r="A119" s="3" t="s">
        <v>67</v>
      </c>
      <c r="B119" s="5" t="s">
        <v>304</v>
      </c>
      <c r="C119" s="21">
        <f t="shared" si="1"/>
        <v>1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1</v>
      </c>
      <c r="K119" s="21">
        <v>0</v>
      </c>
      <c r="L119" s="21">
        <v>0</v>
      </c>
      <c r="M119" s="21">
        <v>0</v>
      </c>
      <c r="N119" s="21">
        <v>12000</v>
      </c>
    </row>
    <row r="120" spans="1:14" ht="12.75" x14ac:dyDescent="0.2">
      <c r="A120" s="3" t="s">
        <v>351</v>
      </c>
      <c r="B120" s="5" t="s">
        <v>236</v>
      </c>
      <c r="C120" s="21">
        <f t="shared" si="1"/>
        <v>19</v>
      </c>
      <c r="D120" s="21">
        <v>2</v>
      </c>
      <c r="E120" s="21">
        <v>1</v>
      </c>
      <c r="F120" s="21">
        <v>2</v>
      </c>
      <c r="G120" s="21">
        <v>2</v>
      </c>
      <c r="H120" s="21">
        <v>5</v>
      </c>
      <c r="I120" s="21">
        <v>0</v>
      </c>
      <c r="J120" s="21">
        <v>0</v>
      </c>
      <c r="K120" s="21">
        <v>6</v>
      </c>
      <c r="L120" s="21">
        <v>1</v>
      </c>
      <c r="M120" s="21">
        <v>0</v>
      </c>
      <c r="N120" s="21">
        <v>10833.47</v>
      </c>
    </row>
    <row r="121" spans="1:14" ht="12.75" x14ac:dyDescent="0.2">
      <c r="A121" s="3" t="s">
        <v>409</v>
      </c>
      <c r="B121" s="5" t="s">
        <v>316</v>
      </c>
      <c r="C121" s="21">
        <f t="shared" si="1"/>
        <v>1</v>
      </c>
      <c r="D121" s="21">
        <v>0</v>
      </c>
      <c r="E121" s="21">
        <v>0</v>
      </c>
      <c r="F121" s="21">
        <v>0</v>
      </c>
      <c r="G121" s="21">
        <v>0</v>
      </c>
      <c r="H121" s="21">
        <v>1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10000</v>
      </c>
    </row>
    <row r="122" spans="1:14" ht="12.75" x14ac:dyDescent="0.2">
      <c r="A122" s="3" t="s">
        <v>242</v>
      </c>
      <c r="B122" s="5" t="s">
        <v>90</v>
      </c>
      <c r="C122" s="21">
        <f t="shared" si="1"/>
        <v>5</v>
      </c>
      <c r="D122" s="21">
        <v>0</v>
      </c>
      <c r="E122" s="21">
        <v>0</v>
      </c>
      <c r="F122" s="21">
        <v>3</v>
      </c>
      <c r="G122" s="21">
        <v>1</v>
      </c>
      <c r="H122" s="21">
        <v>1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8480</v>
      </c>
    </row>
    <row r="123" spans="1:14" ht="12.75" x14ac:dyDescent="0.2">
      <c r="A123" s="3" t="s">
        <v>271</v>
      </c>
      <c r="B123" s="5" t="s">
        <v>129</v>
      </c>
      <c r="C123" s="21">
        <f t="shared" si="1"/>
        <v>1</v>
      </c>
      <c r="D123" s="21">
        <v>1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6700</v>
      </c>
    </row>
    <row r="124" spans="1:14" ht="12.75" x14ac:dyDescent="0.2">
      <c r="A124" s="3" t="s">
        <v>0</v>
      </c>
      <c r="B124" s="5" t="s">
        <v>324</v>
      </c>
      <c r="C124" s="21">
        <f t="shared" si="1"/>
        <v>1</v>
      </c>
      <c r="D124" s="21">
        <v>1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6700</v>
      </c>
    </row>
    <row r="125" spans="1:14" ht="12.75" x14ac:dyDescent="0.2">
      <c r="A125" s="3" t="s">
        <v>207</v>
      </c>
      <c r="B125" s="5" t="s">
        <v>324</v>
      </c>
      <c r="C125" s="21">
        <f t="shared" si="1"/>
        <v>1</v>
      </c>
      <c r="D125" s="21">
        <v>1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6700</v>
      </c>
    </row>
    <row r="126" spans="1:14" ht="12.75" x14ac:dyDescent="0.2">
      <c r="A126" s="3" t="s">
        <v>126</v>
      </c>
      <c r="B126" s="5" t="s">
        <v>430</v>
      </c>
      <c r="C126" s="21">
        <f t="shared" si="1"/>
        <v>2</v>
      </c>
      <c r="D126" s="21">
        <v>1</v>
      </c>
      <c r="E126" s="21">
        <v>0</v>
      </c>
      <c r="F126" s="21">
        <v>1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7198.5</v>
      </c>
    </row>
    <row r="127" spans="1:14" ht="12.75" x14ac:dyDescent="0.2">
      <c r="A127" s="3" t="s">
        <v>399</v>
      </c>
      <c r="B127" s="5" t="s">
        <v>134</v>
      </c>
      <c r="C127" s="21">
        <f t="shared" si="1"/>
        <v>1</v>
      </c>
      <c r="D127" s="21">
        <v>1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6700</v>
      </c>
    </row>
    <row r="128" spans="1:14" ht="12.75" x14ac:dyDescent="0.2">
      <c r="A128" s="3" t="s">
        <v>419</v>
      </c>
      <c r="B128" s="5" t="s">
        <v>42</v>
      </c>
      <c r="C128" s="21">
        <f t="shared" si="1"/>
        <v>2</v>
      </c>
      <c r="D128" s="21">
        <v>0</v>
      </c>
      <c r="E128" s="21">
        <v>0</v>
      </c>
      <c r="F128" s="21">
        <v>1</v>
      </c>
      <c r="G128" s="21">
        <v>0</v>
      </c>
      <c r="H128" s="21">
        <v>0</v>
      </c>
      <c r="I128" s="21">
        <v>0</v>
      </c>
      <c r="J128" s="21">
        <v>0</v>
      </c>
      <c r="K128" s="21">
        <v>1</v>
      </c>
      <c r="L128" s="21">
        <v>0</v>
      </c>
      <c r="M128" s="21">
        <v>0</v>
      </c>
      <c r="N128" s="21">
        <v>11500</v>
      </c>
    </row>
    <row r="129" spans="1:14" ht="12.75" x14ac:dyDescent="0.2">
      <c r="A129" s="3" t="s">
        <v>425</v>
      </c>
      <c r="B129" s="5" t="s">
        <v>20</v>
      </c>
      <c r="C129" s="21">
        <f t="shared" si="1"/>
        <v>1</v>
      </c>
      <c r="D129" s="21">
        <v>0</v>
      </c>
      <c r="E129" s="21">
        <v>0</v>
      </c>
      <c r="F129" s="21">
        <v>0</v>
      </c>
      <c r="G129" s="21">
        <v>0</v>
      </c>
      <c r="H129" s="21">
        <v>1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10000</v>
      </c>
    </row>
    <row r="130" spans="1:14" ht="12.75" x14ac:dyDescent="0.2">
      <c r="A130" s="3" t="s">
        <v>244</v>
      </c>
      <c r="B130" s="5" t="s">
        <v>149</v>
      </c>
      <c r="C130" s="21">
        <f t="shared" si="1"/>
        <v>3</v>
      </c>
      <c r="D130" s="21">
        <v>1</v>
      </c>
      <c r="E130" s="21">
        <v>1</v>
      </c>
      <c r="F130" s="21">
        <v>0</v>
      </c>
      <c r="G130" s="21">
        <v>1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7466.67</v>
      </c>
    </row>
    <row r="131" spans="1:14" ht="12.75" x14ac:dyDescent="0.2">
      <c r="A131" s="3" t="s">
        <v>391</v>
      </c>
      <c r="B131" s="5" t="s">
        <v>149</v>
      </c>
      <c r="C131" s="21">
        <f t="shared" si="1"/>
        <v>1</v>
      </c>
      <c r="D131" s="21">
        <v>1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6700</v>
      </c>
    </row>
    <row r="132" spans="1:14" ht="12.75" x14ac:dyDescent="0.2">
      <c r="A132" s="3" t="s">
        <v>79</v>
      </c>
      <c r="B132" s="5" t="s">
        <v>131</v>
      </c>
      <c r="C132" s="21">
        <f t="shared" ref="C132:C192" si="2">SUM(D132:M132)</f>
        <v>1</v>
      </c>
      <c r="D132" s="21">
        <v>0</v>
      </c>
      <c r="E132" s="21">
        <v>0</v>
      </c>
      <c r="F132" s="21">
        <v>1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8000</v>
      </c>
    </row>
    <row r="133" spans="1:14" ht="12.75" x14ac:dyDescent="0.2">
      <c r="A133" s="3" t="s">
        <v>263</v>
      </c>
      <c r="B133" s="5" t="s">
        <v>201</v>
      </c>
      <c r="C133" s="21">
        <f t="shared" si="2"/>
        <v>4</v>
      </c>
      <c r="D133" s="21">
        <v>0</v>
      </c>
      <c r="E133" s="21">
        <v>0</v>
      </c>
      <c r="F133" s="21">
        <v>1</v>
      </c>
      <c r="G133" s="21">
        <v>0</v>
      </c>
      <c r="H133" s="21">
        <v>0</v>
      </c>
      <c r="I133" s="21">
        <v>0</v>
      </c>
      <c r="J133" s="21">
        <v>1</v>
      </c>
      <c r="K133" s="21">
        <v>2</v>
      </c>
      <c r="L133" s="21">
        <v>0</v>
      </c>
      <c r="M133" s="21">
        <v>0</v>
      </c>
      <c r="N133" s="21">
        <v>12500</v>
      </c>
    </row>
    <row r="134" spans="1:14" ht="12.75" x14ac:dyDescent="0.2">
      <c r="A134" s="3" t="s">
        <v>366</v>
      </c>
      <c r="B134" s="5" t="s">
        <v>33</v>
      </c>
      <c r="C134" s="21">
        <f t="shared" si="2"/>
        <v>1</v>
      </c>
      <c r="D134" s="21">
        <v>0</v>
      </c>
      <c r="E134" s="21">
        <v>1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6800</v>
      </c>
    </row>
    <row r="135" spans="1:14" ht="12.75" x14ac:dyDescent="0.2">
      <c r="A135" s="3" t="s">
        <v>154</v>
      </c>
      <c r="B135" s="5" t="s">
        <v>33</v>
      </c>
      <c r="C135" s="21">
        <f t="shared" si="2"/>
        <v>2</v>
      </c>
      <c r="D135" s="21">
        <v>1</v>
      </c>
      <c r="E135" s="21">
        <v>0</v>
      </c>
      <c r="F135" s="21">
        <v>0</v>
      </c>
      <c r="G135" s="21">
        <v>0</v>
      </c>
      <c r="H135" s="21">
        <v>1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8350</v>
      </c>
    </row>
    <row r="136" spans="1:14" ht="12.75" x14ac:dyDescent="0.2">
      <c r="A136" s="3" t="s">
        <v>258</v>
      </c>
      <c r="B136" s="5" t="s">
        <v>143</v>
      </c>
      <c r="C136" s="21">
        <f t="shared" si="2"/>
        <v>11</v>
      </c>
      <c r="D136" s="21">
        <v>5</v>
      </c>
      <c r="E136" s="21">
        <v>2</v>
      </c>
      <c r="F136" s="21">
        <v>1</v>
      </c>
      <c r="G136" s="21">
        <v>0</v>
      </c>
      <c r="H136" s="21">
        <v>1</v>
      </c>
      <c r="I136" s="21">
        <v>1</v>
      </c>
      <c r="J136" s="21">
        <v>0</v>
      </c>
      <c r="K136" s="21">
        <v>1</v>
      </c>
      <c r="L136" s="21">
        <v>0</v>
      </c>
      <c r="M136" s="21">
        <v>0</v>
      </c>
      <c r="N136" s="21">
        <v>8090.91</v>
      </c>
    </row>
    <row r="137" spans="1:14" ht="12.75" x14ac:dyDescent="0.2">
      <c r="A137" s="3" t="s">
        <v>29</v>
      </c>
      <c r="B137" s="5" t="s">
        <v>143</v>
      </c>
      <c r="C137" s="21">
        <f t="shared" si="2"/>
        <v>1</v>
      </c>
      <c r="D137" s="21">
        <v>1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6700</v>
      </c>
    </row>
    <row r="138" spans="1:14" ht="12.75" x14ac:dyDescent="0.2">
      <c r="A138" s="3" t="s">
        <v>138</v>
      </c>
      <c r="B138" s="5" t="s">
        <v>143</v>
      </c>
      <c r="C138" s="21">
        <f t="shared" si="2"/>
        <v>1</v>
      </c>
      <c r="D138" s="21">
        <v>1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6700</v>
      </c>
    </row>
    <row r="139" spans="1:14" ht="12.75" x14ac:dyDescent="0.2">
      <c r="A139" s="3" t="s">
        <v>196</v>
      </c>
      <c r="B139" s="5" t="s">
        <v>313</v>
      </c>
      <c r="C139" s="21">
        <f t="shared" si="2"/>
        <v>1</v>
      </c>
      <c r="D139" s="21">
        <v>0</v>
      </c>
      <c r="E139" s="21">
        <v>0</v>
      </c>
      <c r="F139" s="21">
        <v>0</v>
      </c>
      <c r="G139" s="21">
        <v>1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8050</v>
      </c>
    </row>
    <row r="140" spans="1:14" ht="12.75" x14ac:dyDescent="0.2">
      <c r="A140" s="3" t="s">
        <v>412</v>
      </c>
      <c r="B140" s="5" t="s">
        <v>75</v>
      </c>
      <c r="C140" s="21">
        <f t="shared" si="2"/>
        <v>2</v>
      </c>
      <c r="D140" s="21">
        <v>2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6700</v>
      </c>
    </row>
    <row r="141" spans="1:14" ht="12.75" x14ac:dyDescent="0.2">
      <c r="A141" s="3" t="s">
        <v>284</v>
      </c>
      <c r="B141" s="5" t="s">
        <v>193</v>
      </c>
      <c r="C141" s="21">
        <f t="shared" si="2"/>
        <v>1</v>
      </c>
      <c r="D141" s="21">
        <v>1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6700</v>
      </c>
    </row>
    <row r="142" spans="1:14" ht="12.75" x14ac:dyDescent="0.2">
      <c r="A142" s="3" t="s">
        <v>327</v>
      </c>
      <c r="B142" s="5" t="s">
        <v>8</v>
      </c>
      <c r="C142" s="21">
        <f t="shared" si="2"/>
        <v>27</v>
      </c>
      <c r="D142" s="21">
        <v>10</v>
      </c>
      <c r="E142" s="21">
        <v>1</v>
      </c>
      <c r="F142" s="21">
        <v>7</v>
      </c>
      <c r="G142" s="21">
        <v>2</v>
      </c>
      <c r="H142" s="21">
        <v>3</v>
      </c>
      <c r="I142" s="21">
        <v>1</v>
      </c>
      <c r="J142" s="21">
        <v>2</v>
      </c>
      <c r="K142" s="21">
        <v>1</v>
      </c>
      <c r="L142" s="21">
        <v>0</v>
      </c>
      <c r="M142" s="21">
        <v>0</v>
      </c>
      <c r="N142" s="21">
        <v>8275.1299999999992</v>
      </c>
    </row>
    <row r="143" spans="1:14" ht="12.75" x14ac:dyDescent="0.2">
      <c r="A143" s="3" t="s">
        <v>83</v>
      </c>
      <c r="B143" s="5" t="s">
        <v>178</v>
      </c>
      <c r="C143" s="21">
        <f t="shared" si="2"/>
        <v>6</v>
      </c>
      <c r="D143" s="21">
        <v>5</v>
      </c>
      <c r="E143" s="21">
        <v>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6750</v>
      </c>
    </row>
    <row r="144" spans="1:14" ht="12.75" x14ac:dyDescent="0.2">
      <c r="A144" s="3" t="s">
        <v>55</v>
      </c>
      <c r="B144" s="5" t="s">
        <v>178</v>
      </c>
      <c r="C144" s="21">
        <f t="shared" si="2"/>
        <v>2</v>
      </c>
      <c r="D144" s="21">
        <v>1</v>
      </c>
      <c r="E144" s="21">
        <v>0</v>
      </c>
      <c r="F144" s="21">
        <v>0</v>
      </c>
      <c r="G144" s="21">
        <v>0</v>
      </c>
      <c r="H144" s="21">
        <v>0</v>
      </c>
      <c r="I144" s="21">
        <v>1</v>
      </c>
      <c r="J144" s="21">
        <v>0</v>
      </c>
      <c r="K144" s="21">
        <v>0</v>
      </c>
      <c r="L144" s="21">
        <v>0</v>
      </c>
      <c r="M144" s="21">
        <v>0</v>
      </c>
      <c r="N144" s="21">
        <v>8850</v>
      </c>
    </row>
    <row r="145" spans="1:14" ht="12.75" x14ac:dyDescent="0.2">
      <c r="A145" s="3" t="s">
        <v>82</v>
      </c>
      <c r="B145" s="5" t="s">
        <v>136</v>
      </c>
      <c r="C145" s="21">
        <f t="shared" si="2"/>
        <v>2</v>
      </c>
      <c r="D145" s="21">
        <v>2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6700</v>
      </c>
    </row>
    <row r="146" spans="1:14" ht="38.25" x14ac:dyDescent="0.2">
      <c r="A146" s="3" t="s">
        <v>282</v>
      </c>
      <c r="B146" s="5" t="s">
        <v>308</v>
      </c>
      <c r="C146" s="21">
        <f t="shared" si="2"/>
        <v>5</v>
      </c>
      <c r="D146" s="21">
        <v>3</v>
      </c>
      <c r="E146" s="21">
        <v>0</v>
      </c>
      <c r="F146" s="21">
        <v>1</v>
      </c>
      <c r="G146" s="21">
        <v>1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7272</v>
      </c>
    </row>
    <row r="147" spans="1:14" ht="25.5" x14ac:dyDescent="0.2">
      <c r="A147" s="3" t="s">
        <v>436</v>
      </c>
      <c r="B147" s="5" t="s">
        <v>308</v>
      </c>
      <c r="C147" s="21">
        <f t="shared" si="2"/>
        <v>2</v>
      </c>
      <c r="D147" s="21">
        <v>1</v>
      </c>
      <c r="E147" s="21">
        <v>0</v>
      </c>
      <c r="F147" s="21">
        <v>1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6966.37</v>
      </c>
    </row>
    <row r="148" spans="1:14" ht="12.75" x14ac:dyDescent="0.2">
      <c r="A148" s="3" t="s">
        <v>418</v>
      </c>
      <c r="B148" s="5" t="s">
        <v>120</v>
      </c>
      <c r="C148" s="21">
        <f t="shared" si="2"/>
        <v>3</v>
      </c>
      <c r="D148" s="21">
        <v>3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6700</v>
      </c>
    </row>
    <row r="149" spans="1:14" ht="12.75" x14ac:dyDescent="0.2">
      <c r="A149" s="3" t="s">
        <v>256</v>
      </c>
      <c r="B149" s="5" t="s">
        <v>336</v>
      </c>
      <c r="C149" s="21">
        <f t="shared" si="2"/>
        <v>1</v>
      </c>
      <c r="D149" s="21">
        <v>0</v>
      </c>
      <c r="E149" s="21">
        <v>0</v>
      </c>
      <c r="F149" s="21">
        <v>1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7500</v>
      </c>
    </row>
    <row r="150" spans="1:14" ht="12.75" x14ac:dyDescent="0.2">
      <c r="A150" s="3" t="s">
        <v>192</v>
      </c>
      <c r="B150" s="5" t="s">
        <v>69</v>
      </c>
      <c r="C150" s="21">
        <f t="shared" si="2"/>
        <v>3</v>
      </c>
      <c r="D150" s="21">
        <v>1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2</v>
      </c>
      <c r="K150" s="21">
        <v>0</v>
      </c>
      <c r="L150" s="21">
        <v>0</v>
      </c>
      <c r="M150" s="21">
        <v>0</v>
      </c>
      <c r="N150" s="21">
        <v>10233.33</v>
      </c>
    </row>
    <row r="151" spans="1:14" ht="12.75" x14ac:dyDescent="0.2">
      <c r="A151" s="3" t="s">
        <v>379</v>
      </c>
      <c r="B151" s="5" t="s">
        <v>69</v>
      </c>
      <c r="C151" s="21">
        <f t="shared" si="2"/>
        <v>1</v>
      </c>
      <c r="D151" s="21">
        <v>1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6700</v>
      </c>
    </row>
    <row r="152" spans="1:14" ht="12.75" x14ac:dyDescent="0.2">
      <c r="A152" s="3" t="s">
        <v>77</v>
      </c>
      <c r="B152" s="5" t="s">
        <v>241</v>
      </c>
      <c r="C152" s="21">
        <f t="shared" si="2"/>
        <v>1</v>
      </c>
      <c r="D152" s="21">
        <v>1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6700</v>
      </c>
    </row>
    <row r="153" spans="1:14" ht="12.75" x14ac:dyDescent="0.2">
      <c r="A153" s="3" t="s">
        <v>295</v>
      </c>
      <c r="B153" s="5" t="s">
        <v>261</v>
      </c>
      <c r="C153" s="21">
        <f t="shared" si="2"/>
        <v>1</v>
      </c>
      <c r="D153" s="21">
        <v>0</v>
      </c>
      <c r="E153" s="21">
        <v>0</v>
      </c>
      <c r="F153" s="21">
        <v>0</v>
      </c>
      <c r="G153" s="21">
        <v>1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8500</v>
      </c>
    </row>
    <row r="154" spans="1:14" ht="12.75" x14ac:dyDescent="0.2">
      <c r="A154" s="3" t="s">
        <v>337</v>
      </c>
      <c r="B154" s="5" t="s">
        <v>305</v>
      </c>
      <c r="C154" s="21">
        <f t="shared" si="2"/>
        <v>5</v>
      </c>
      <c r="D154" s="21">
        <v>0</v>
      </c>
      <c r="E154" s="21">
        <v>0</v>
      </c>
      <c r="F154" s="21">
        <v>5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8000</v>
      </c>
    </row>
    <row r="155" spans="1:14" ht="12.75" x14ac:dyDescent="0.2">
      <c r="A155" s="3" t="s">
        <v>343</v>
      </c>
      <c r="B155" s="5" t="s">
        <v>114</v>
      </c>
      <c r="C155" s="21">
        <f t="shared" si="2"/>
        <v>1</v>
      </c>
      <c r="D155" s="21">
        <v>0</v>
      </c>
      <c r="E155" s="21">
        <v>0</v>
      </c>
      <c r="F155" s="21">
        <v>0</v>
      </c>
      <c r="G155" s="21">
        <v>1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8400</v>
      </c>
    </row>
    <row r="156" spans="1:14" ht="12.75" x14ac:dyDescent="0.2">
      <c r="A156" s="3" t="s">
        <v>212</v>
      </c>
      <c r="B156" s="5" t="s">
        <v>54</v>
      </c>
      <c r="C156" s="21">
        <f t="shared" si="2"/>
        <v>9</v>
      </c>
      <c r="D156" s="21">
        <v>3</v>
      </c>
      <c r="E156" s="21">
        <v>1</v>
      </c>
      <c r="F156" s="21">
        <v>2</v>
      </c>
      <c r="G156" s="21">
        <v>0</v>
      </c>
      <c r="H156" s="21">
        <v>1</v>
      </c>
      <c r="I156" s="21">
        <v>2</v>
      </c>
      <c r="J156" s="21">
        <v>0</v>
      </c>
      <c r="K156" s="21">
        <v>0</v>
      </c>
      <c r="L156" s="21">
        <v>0</v>
      </c>
      <c r="M156" s="21">
        <v>0</v>
      </c>
      <c r="N156" s="21">
        <v>8102.78</v>
      </c>
    </row>
    <row r="157" spans="1:14" ht="12.75" x14ac:dyDescent="0.2">
      <c r="A157" s="3" t="s">
        <v>141</v>
      </c>
      <c r="B157" s="5" t="s">
        <v>338</v>
      </c>
      <c r="C157" s="21">
        <f t="shared" si="2"/>
        <v>11</v>
      </c>
      <c r="D157" s="21">
        <v>4</v>
      </c>
      <c r="E157" s="21">
        <v>0</v>
      </c>
      <c r="F157" s="21">
        <v>0</v>
      </c>
      <c r="G157" s="21">
        <v>0</v>
      </c>
      <c r="H157" s="21">
        <v>2</v>
      </c>
      <c r="I157" s="21">
        <v>1</v>
      </c>
      <c r="J157" s="21">
        <v>4</v>
      </c>
      <c r="K157" s="21">
        <v>0</v>
      </c>
      <c r="L157" s="21">
        <v>0</v>
      </c>
      <c r="M157" s="21">
        <v>0</v>
      </c>
      <c r="N157" s="21">
        <v>9481.82</v>
      </c>
    </row>
    <row r="158" spans="1:14" ht="12.75" x14ac:dyDescent="0.2">
      <c r="A158" s="3" t="s">
        <v>267</v>
      </c>
      <c r="B158" s="5" t="s">
        <v>338</v>
      </c>
      <c r="C158" s="21">
        <f t="shared" si="2"/>
        <v>5</v>
      </c>
      <c r="D158" s="21">
        <v>3</v>
      </c>
      <c r="E158" s="21">
        <v>1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1</v>
      </c>
      <c r="M158" s="21">
        <v>0</v>
      </c>
      <c r="N158" s="21">
        <v>8820</v>
      </c>
    </row>
    <row r="159" spans="1:14" ht="12.75" x14ac:dyDescent="0.2">
      <c r="A159" s="3" t="s">
        <v>414</v>
      </c>
      <c r="B159" s="5" t="s">
        <v>338</v>
      </c>
      <c r="C159" s="21">
        <f t="shared" si="2"/>
        <v>34</v>
      </c>
      <c r="D159" s="21">
        <v>20</v>
      </c>
      <c r="E159" s="21">
        <v>7</v>
      </c>
      <c r="F159" s="21">
        <v>6</v>
      </c>
      <c r="G159" s="21">
        <v>0</v>
      </c>
      <c r="H159" s="21">
        <v>1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7050</v>
      </c>
    </row>
    <row r="160" spans="1:14" ht="12.75" x14ac:dyDescent="0.2">
      <c r="A160" s="3" t="s">
        <v>174</v>
      </c>
      <c r="B160" s="5" t="s">
        <v>361</v>
      </c>
      <c r="C160" s="21">
        <f t="shared" si="2"/>
        <v>1</v>
      </c>
      <c r="D160" s="21">
        <v>0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1</v>
      </c>
      <c r="L160" s="21">
        <v>0</v>
      </c>
      <c r="M160" s="21">
        <v>0</v>
      </c>
      <c r="N160" s="21">
        <v>13000</v>
      </c>
    </row>
    <row r="161" spans="1:14" ht="12.75" x14ac:dyDescent="0.2">
      <c r="A161" s="3" t="s">
        <v>408</v>
      </c>
      <c r="B161" s="5" t="s">
        <v>289</v>
      </c>
      <c r="C161" s="21">
        <f t="shared" si="2"/>
        <v>6</v>
      </c>
      <c r="D161" s="21">
        <v>2</v>
      </c>
      <c r="E161" s="21">
        <v>2</v>
      </c>
      <c r="F161" s="21">
        <v>1</v>
      </c>
      <c r="G161" s="21">
        <v>1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7216.67</v>
      </c>
    </row>
    <row r="162" spans="1:14" ht="12.75" x14ac:dyDescent="0.2">
      <c r="A162" s="3" t="s">
        <v>249</v>
      </c>
      <c r="B162" s="5" t="s">
        <v>289</v>
      </c>
      <c r="C162" s="21">
        <f t="shared" si="2"/>
        <v>1</v>
      </c>
      <c r="D162" s="21">
        <v>0</v>
      </c>
      <c r="E162" s="21">
        <v>1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6800</v>
      </c>
    </row>
    <row r="163" spans="1:14" ht="12.75" x14ac:dyDescent="0.2">
      <c r="A163" s="3" t="s">
        <v>150</v>
      </c>
      <c r="B163" s="5" t="s">
        <v>37</v>
      </c>
      <c r="C163" s="21">
        <f t="shared" si="2"/>
        <v>3</v>
      </c>
      <c r="D163" s="21">
        <v>0</v>
      </c>
      <c r="E163" s="21">
        <v>0</v>
      </c>
      <c r="F163" s="21">
        <v>0</v>
      </c>
      <c r="G163" s="21">
        <v>0</v>
      </c>
      <c r="H163" s="21">
        <v>2</v>
      </c>
      <c r="I163" s="21">
        <v>0</v>
      </c>
      <c r="J163" s="21">
        <v>0</v>
      </c>
      <c r="K163" s="21">
        <v>1</v>
      </c>
      <c r="L163" s="21">
        <v>0</v>
      </c>
      <c r="M163" s="21">
        <v>0</v>
      </c>
      <c r="N163" s="21">
        <v>10328</v>
      </c>
    </row>
    <row r="164" spans="1:14" ht="12.75" x14ac:dyDescent="0.2">
      <c r="A164" s="3" t="s">
        <v>344</v>
      </c>
      <c r="B164" s="5" t="s">
        <v>37</v>
      </c>
      <c r="C164" s="21">
        <f t="shared" si="2"/>
        <v>1</v>
      </c>
      <c r="D164" s="21">
        <v>0</v>
      </c>
      <c r="E164" s="21">
        <v>0</v>
      </c>
      <c r="F164" s="21">
        <v>0</v>
      </c>
      <c r="G164" s="21">
        <v>1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8400</v>
      </c>
    </row>
    <row r="165" spans="1:14" ht="25.5" x14ac:dyDescent="0.2">
      <c r="A165" s="3" t="s">
        <v>213</v>
      </c>
      <c r="B165" s="5" t="s">
        <v>228</v>
      </c>
      <c r="C165" s="21">
        <f t="shared" si="2"/>
        <v>5</v>
      </c>
      <c r="D165" s="21">
        <v>1</v>
      </c>
      <c r="E165" s="21">
        <v>2</v>
      </c>
      <c r="F165" s="21">
        <v>0</v>
      </c>
      <c r="G165" s="21">
        <v>2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7524</v>
      </c>
    </row>
    <row r="166" spans="1:14" ht="12.75" x14ac:dyDescent="0.2">
      <c r="A166" s="3" t="s">
        <v>251</v>
      </c>
      <c r="B166" s="5" t="s">
        <v>164</v>
      </c>
      <c r="C166" s="21">
        <f t="shared" si="2"/>
        <v>1</v>
      </c>
      <c r="D166" s="21">
        <v>1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6700</v>
      </c>
    </row>
    <row r="167" spans="1:14" ht="12.75" x14ac:dyDescent="0.2">
      <c r="A167" s="3" t="s">
        <v>3</v>
      </c>
      <c r="B167" s="5" t="s">
        <v>110</v>
      </c>
      <c r="C167" s="21">
        <f t="shared" si="2"/>
        <v>5</v>
      </c>
      <c r="D167" s="21">
        <v>0</v>
      </c>
      <c r="E167" s="21">
        <v>0</v>
      </c>
      <c r="F167" s="21">
        <v>1</v>
      </c>
      <c r="G167" s="21">
        <v>0</v>
      </c>
      <c r="H167" s="21">
        <v>3</v>
      </c>
      <c r="I167" s="21">
        <v>0</v>
      </c>
      <c r="J167" s="21">
        <v>1</v>
      </c>
      <c r="K167" s="21">
        <v>0</v>
      </c>
      <c r="L167" s="21">
        <v>0</v>
      </c>
      <c r="M167" s="21">
        <v>0</v>
      </c>
      <c r="N167" s="21">
        <v>9904.52</v>
      </c>
    </row>
    <row r="168" spans="1:14" ht="12.75" x14ac:dyDescent="0.2">
      <c r="A168" s="3" t="s">
        <v>142</v>
      </c>
      <c r="B168" s="5" t="s">
        <v>132</v>
      </c>
      <c r="C168" s="21">
        <f t="shared" si="2"/>
        <v>8</v>
      </c>
      <c r="D168" s="21">
        <v>7</v>
      </c>
      <c r="E168" s="21">
        <v>1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6700.63</v>
      </c>
    </row>
    <row r="169" spans="1:14" ht="12.75" x14ac:dyDescent="0.2">
      <c r="A169" s="3" t="s">
        <v>355</v>
      </c>
      <c r="B169" s="5" t="s">
        <v>132</v>
      </c>
      <c r="C169" s="21">
        <f t="shared" si="2"/>
        <v>2</v>
      </c>
      <c r="D169" s="21">
        <v>0</v>
      </c>
      <c r="E169" s="21">
        <v>0</v>
      </c>
      <c r="F169" s="21">
        <v>0</v>
      </c>
      <c r="G169" s="21">
        <v>0</v>
      </c>
      <c r="H169" s="21">
        <v>1</v>
      </c>
      <c r="I169" s="21">
        <v>0</v>
      </c>
      <c r="J169" s="21">
        <v>0</v>
      </c>
      <c r="K169" s="21">
        <v>1</v>
      </c>
      <c r="L169" s="21">
        <v>0</v>
      </c>
      <c r="M169" s="21">
        <v>0</v>
      </c>
      <c r="N169" s="21">
        <v>12088.5</v>
      </c>
    </row>
    <row r="170" spans="1:14" ht="12.75" x14ac:dyDescent="0.2">
      <c r="A170" s="3" t="s">
        <v>162</v>
      </c>
      <c r="B170" s="5" t="s">
        <v>321</v>
      </c>
      <c r="C170" s="21">
        <f t="shared" si="2"/>
        <v>2</v>
      </c>
      <c r="D170" s="21">
        <v>0</v>
      </c>
      <c r="E170" s="21">
        <v>1</v>
      </c>
      <c r="F170" s="21">
        <v>0</v>
      </c>
      <c r="G170" s="21">
        <v>0</v>
      </c>
      <c r="H170" s="21">
        <v>1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8261.31</v>
      </c>
    </row>
    <row r="171" spans="1:14" ht="12.75" x14ac:dyDescent="0.2">
      <c r="A171" s="3" t="s">
        <v>376</v>
      </c>
      <c r="B171" s="5" t="s">
        <v>367</v>
      </c>
      <c r="C171" s="21">
        <f t="shared" si="2"/>
        <v>3</v>
      </c>
      <c r="D171" s="21">
        <v>0</v>
      </c>
      <c r="E171" s="21">
        <v>1</v>
      </c>
      <c r="F171" s="21">
        <v>1</v>
      </c>
      <c r="G171" s="21">
        <v>0</v>
      </c>
      <c r="H171" s="21">
        <v>1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7896.87</v>
      </c>
    </row>
    <row r="172" spans="1:14" ht="12.75" x14ac:dyDescent="0.2">
      <c r="A172" s="3" t="s">
        <v>297</v>
      </c>
      <c r="B172" s="5" t="s">
        <v>367</v>
      </c>
      <c r="C172" s="21">
        <f t="shared" si="2"/>
        <v>1</v>
      </c>
      <c r="D172" s="21">
        <v>0</v>
      </c>
      <c r="E172" s="21">
        <v>0</v>
      </c>
      <c r="F172" s="21">
        <v>0</v>
      </c>
      <c r="G172" s="21">
        <v>1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8050</v>
      </c>
    </row>
    <row r="173" spans="1:14" ht="12.75" x14ac:dyDescent="0.2">
      <c r="A173" s="3" t="s">
        <v>233</v>
      </c>
      <c r="B173" s="5" t="s">
        <v>248</v>
      </c>
      <c r="C173" s="21">
        <f t="shared" si="2"/>
        <v>4</v>
      </c>
      <c r="D173" s="21">
        <v>0</v>
      </c>
      <c r="E173" s="21">
        <v>0</v>
      </c>
      <c r="F173" s="21">
        <v>0</v>
      </c>
      <c r="G173" s="21">
        <v>2</v>
      </c>
      <c r="H173" s="21">
        <v>0</v>
      </c>
      <c r="I173" s="21">
        <v>0</v>
      </c>
      <c r="J173" s="21">
        <v>0</v>
      </c>
      <c r="K173" s="21">
        <v>0</v>
      </c>
      <c r="L173" s="21">
        <v>2</v>
      </c>
      <c r="M173" s="21">
        <v>0</v>
      </c>
      <c r="N173" s="21">
        <v>13184.5</v>
      </c>
    </row>
    <row r="174" spans="1:14" ht="12.75" x14ac:dyDescent="0.2">
      <c r="A174" s="3" t="s">
        <v>300</v>
      </c>
      <c r="B174" s="5" t="s">
        <v>30</v>
      </c>
      <c r="C174" s="21">
        <f t="shared" si="2"/>
        <v>1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1</v>
      </c>
      <c r="L174" s="21">
        <v>0</v>
      </c>
      <c r="M174" s="21">
        <v>0</v>
      </c>
      <c r="N174" s="21">
        <v>14000</v>
      </c>
    </row>
    <row r="175" spans="1:14" ht="12.75" x14ac:dyDescent="0.2">
      <c r="A175" s="3" t="s">
        <v>235</v>
      </c>
      <c r="B175" s="5" t="s">
        <v>30</v>
      </c>
      <c r="C175" s="21">
        <f t="shared" si="2"/>
        <v>9</v>
      </c>
      <c r="D175" s="21">
        <v>0</v>
      </c>
      <c r="E175" s="21">
        <v>1</v>
      </c>
      <c r="F175" s="21">
        <v>1</v>
      </c>
      <c r="G175" s="21">
        <v>3</v>
      </c>
      <c r="H175" s="21">
        <v>2</v>
      </c>
      <c r="I175" s="21">
        <v>1</v>
      </c>
      <c r="J175" s="21">
        <v>0</v>
      </c>
      <c r="K175" s="21">
        <v>1</v>
      </c>
      <c r="L175" s="21">
        <v>0</v>
      </c>
      <c r="M175" s="21">
        <v>0</v>
      </c>
      <c r="N175" s="21">
        <v>9515.23</v>
      </c>
    </row>
    <row r="176" spans="1:14" ht="12.75" x14ac:dyDescent="0.2">
      <c r="A176" s="3" t="s">
        <v>333</v>
      </c>
      <c r="B176" s="5" t="s">
        <v>30</v>
      </c>
      <c r="C176" s="21">
        <f t="shared" si="2"/>
        <v>2</v>
      </c>
      <c r="D176" s="21">
        <v>0</v>
      </c>
      <c r="E176" s="21">
        <v>0</v>
      </c>
      <c r="F176" s="21">
        <v>0</v>
      </c>
      <c r="G176" s="21">
        <v>0</v>
      </c>
      <c r="H176" s="21">
        <v>1</v>
      </c>
      <c r="I176" s="21">
        <v>1</v>
      </c>
      <c r="J176" s="21">
        <v>0</v>
      </c>
      <c r="K176" s="21">
        <v>0</v>
      </c>
      <c r="L176" s="21">
        <v>0</v>
      </c>
      <c r="M176" s="21">
        <v>0</v>
      </c>
      <c r="N176" s="21">
        <v>10500</v>
      </c>
    </row>
    <row r="177" spans="1:14" ht="12.75" x14ac:dyDescent="0.2">
      <c r="A177" s="3" t="s">
        <v>14</v>
      </c>
      <c r="B177" s="5" t="s">
        <v>411</v>
      </c>
      <c r="C177" s="21">
        <f t="shared" si="2"/>
        <v>1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1</v>
      </c>
      <c r="K177" s="21">
        <v>0</v>
      </c>
      <c r="L177" s="21">
        <v>0</v>
      </c>
      <c r="M177" s="21">
        <v>0</v>
      </c>
      <c r="N177" s="21">
        <v>12000</v>
      </c>
    </row>
    <row r="178" spans="1:14" ht="12.75" x14ac:dyDescent="0.2">
      <c r="A178" s="3" t="s">
        <v>71</v>
      </c>
      <c r="B178" s="5" t="s">
        <v>139</v>
      </c>
      <c r="C178" s="21">
        <f t="shared" si="2"/>
        <v>1</v>
      </c>
      <c r="D178" s="21">
        <v>0</v>
      </c>
      <c r="E178" s="21">
        <v>1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6960</v>
      </c>
    </row>
    <row r="179" spans="1:14" ht="25.5" x14ac:dyDescent="0.2">
      <c r="A179" s="3" t="s">
        <v>341</v>
      </c>
      <c r="B179" s="5" t="s">
        <v>139</v>
      </c>
      <c r="C179" s="21">
        <f t="shared" si="2"/>
        <v>1</v>
      </c>
      <c r="D179" s="21">
        <v>0</v>
      </c>
      <c r="E179" s="21">
        <v>0</v>
      </c>
      <c r="F179" s="21">
        <v>1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8000</v>
      </c>
    </row>
    <row r="180" spans="1:14" ht="12.75" x14ac:dyDescent="0.2">
      <c r="A180" s="3" t="s">
        <v>290</v>
      </c>
      <c r="B180" s="5" t="s">
        <v>94</v>
      </c>
      <c r="C180" s="21">
        <f t="shared" si="2"/>
        <v>2</v>
      </c>
      <c r="D180" s="21">
        <v>0</v>
      </c>
      <c r="E180" s="21">
        <v>0</v>
      </c>
      <c r="F180" s="21">
        <v>1</v>
      </c>
      <c r="G180" s="21">
        <v>0</v>
      </c>
      <c r="H180" s="21">
        <v>0</v>
      </c>
      <c r="I180" s="21">
        <v>0</v>
      </c>
      <c r="J180" s="21">
        <v>0</v>
      </c>
      <c r="K180" s="21">
        <v>1</v>
      </c>
      <c r="L180" s="21">
        <v>0</v>
      </c>
      <c r="M180" s="21">
        <v>0</v>
      </c>
      <c r="N180" s="21">
        <v>11500</v>
      </c>
    </row>
    <row r="181" spans="1:14" ht="12.75" x14ac:dyDescent="0.2">
      <c r="A181" s="3" t="s">
        <v>72</v>
      </c>
      <c r="B181" s="5" t="s">
        <v>73</v>
      </c>
      <c r="C181" s="21">
        <f t="shared" si="2"/>
        <v>5</v>
      </c>
      <c r="D181" s="21">
        <v>0</v>
      </c>
      <c r="E181" s="21">
        <v>0</v>
      </c>
      <c r="F181" s="21">
        <v>5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7810</v>
      </c>
    </row>
    <row r="182" spans="1:14" ht="12.75" x14ac:dyDescent="0.2">
      <c r="A182" s="3" t="s">
        <v>357</v>
      </c>
      <c r="B182" s="5" t="s">
        <v>73</v>
      </c>
      <c r="C182" s="21">
        <f t="shared" si="2"/>
        <v>5</v>
      </c>
      <c r="D182" s="21">
        <v>0</v>
      </c>
      <c r="E182" s="21">
        <v>0</v>
      </c>
      <c r="F182" s="21">
        <v>1</v>
      </c>
      <c r="G182" s="21">
        <v>2</v>
      </c>
      <c r="H182" s="21">
        <v>1</v>
      </c>
      <c r="I182" s="21">
        <v>0</v>
      </c>
      <c r="J182" s="21">
        <v>0</v>
      </c>
      <c r="K182" s="21">
        <v>0</v>
      </c>
      <c r="L182" s="21">
        <v>1</v>
      </c>
      <c r="M182" s="21">
        <v>0</v>
      </c>
      <c r="N182" s="21">
        <v>10600</v>
      </c>
    </row>
    <row r="183" spans="1:14" ht="12.75" x14ac:dyDescent="0.2">
      <c r="A183" s="3" t="s">
        <v>168</v>
      </c>
      <c r="B183" s="5" t="s">
        <v>73</v>
      </c>
      <c r="C183" s="21">
        <f t="shared" si="2"/>
        <v>1</v>
      </c>
      <c r="D183" s="21">
        <v>1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6700</v>
      </c>
    </row>
    <row r="184" spans="1:14" ht="12.75" x14ac:dyDescent="0.2">
      <c r="A184" s="3" t="s">
        <v>439</v>
      </c>
      <c r="B184" s="5" t="s">
        <v>73</v>
      </c>
      <c r="C184" s="21">
        <f t="shared" si="2"/>
        <v>1</v>
      </c>
      <c r="D184" s="21">
        <v>1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6700</v>
      </c>
    </row>
    <row r="185" spans="1:14" ht="12.75" x14ac:dyDescent="0.2">
      <c r="A185" s="3" t="s">
        <v>135</v>
      </c>
      <c r="B185" s="5" t="s">
        <v>73</v>
      </c>
      <c r="C185" s="21">
        <f t="shared" si="2"/>
        <v>6</v>
      </c>
      <c r="D185" s="21">
        <v>0</v>
      </c>
      <c r="E185" s="21">
        <v>0</v>
      </c>
      <c r="F185" s="21">
        <v>2</v>
      </c>
      <c r="G185" s="21">
        <v>1</v>
      </c>
      <c r="H185" s="21">
        <v>0</v>
      </c>
      <c r="I185" s="21">
        <v>0</v>
      </c>
      <c r="J185" s="21">
        <v>0</v>
      </c>
      <c r="K185" s="21">
        <v>3</v>
      </c>
      <c r="L185" s="21">
        <v>0</v>
      </c>
      <c r="M185" s="21">
        <v>0</v>
      </c>
      <c r="N185" s="21">
        <v>10697.5</v>
      </c>
    </row>
    <row r="186" spans="1:14" ht="12.75" x14ac:dyDescent="0.2">
      <c r="A186" s="3" t="s">
        <v>137</v>
      </c>
      <c r="B186" s="5" t="s">
        <v>23</v>
      </c>
      <c r="C186" s="21">
        <f t="shared" si="2"/>
        <v>2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1</v>
      </c>
      <c r="L186" s="21">
        <v>1</v>
      </c>
      <c r="M186" s="21">
        <v>0</v>
      </c>
      <c r="N186" s="21">
        <v>16500</v>
      </c>
    </row>
    <row r="187" spans="1:14" ht="12.75" x14ac:dyDescent="0.2">
      <c r="A187" s="3" t="s">
        <v>189</v>
      </c>
      <c r="B187" s="5" t="s">
        <v>23</v>
      </c>
      <c r="C187" s="21">
        <f t="shared" si="2"/>
        <v>21</v>
      </c>
      <c r="D187" s="21">
        <v>6</v>
      </c>
      <c r="E187" s="21">
        <v>0</v>
      </c>
      <c r="F187" s="21">
        <v>3</v>
      </c>
      <c r="G187" s="21">
        <v>1</v>
      </c>
      <c r="H187" s="21">
        <v>5</v>
      </c>
      <c r="I187" s="21">
        <v>0</v>
      </c>
      <c r="J187" s="21">
        <v>3</v>
      </c>
      <c r="K187" s="21">
        <v>2</v>
      </c>
      <c r="L187" s="21">
        <v>1</v>
      </c>
      <c r="M187" s="21">
        <v>0</v>
      </c>
      <c r="N187" s="21">
        <v>9333.49</v>
      </c>
    </row>
    <row r="188" spans="1:14" ht="12.75" x14ac:dyDescent="0.2">
      <c r="A188" s="3" t="s">
        <v>169</v>
      </c>
      <c r="B188" s="5" t="s">
        <v>23</v>
      </c>
      <c r="C188" s="21">
        <f t="shared" si="2"/>
        <v>5</v>
      </c>
      <c r="D188" s="21">
        <v>0</v>
      </c>
      <c r="E188" s="21">
        <v>0</v>
      </c>
      <c r="F188" s="21">
        <v>2</v>
      </c>
      <c r="G188" s="21">
        <v>2</v>
      </c>
      <c r="H188" s="21">
        <v>0</v>
      </c>
      <c r="I188" s="21">
        <v>0</v>
      </c>
      <c r="J188" s="21">
        <v>0</v>
      </c>
      <c r="K188" s="21">
        <v>1</v>
      </c>
      <c r="L188" s="21">
        <v>0</v>
      </c>
      <c r="M188" s="21">
        <v>0</v>
      </c>
      <c r="N188" s="21">
        <v>8966.82</v>
      </c>
    </row>
    <row r="189" spans="1:14" ht="25.5" x14ac:dyDescent="0.2">
      <c r="A189" s="3" t="s">
        <v>296</v>
      </c>
      <c r="B189" s="5" t="s">
        <v>23</v>
      </c>
      <c r="C189" s="21">
        <f t="shared" si="2"/>
        <v>2</v>
      </c>
      <c r="D189" s="21">
        <v>0</v>
      </c>
      <c r="E189" s="21">
        <v>0</v>
      </c>
      <c r="F189" s="21">
        <v>0</v>
      </c>
      <c r="G189" s="21">
        <v>0</v>
      </c>
      <c r="H189" s="21">
        <v>1</v>
      </c>
      <c r="I189" s="21">
        <v>0</v>
      </c>
      <c r="J189" s="21">
        <v>0</v>
      </c>
      <c r="K189" s="21">
        <v>0</v>
      </c>
      <c r="L189" s="21">
        <v>1</v>
      </c>
      <c r="M189" s="21">
        <v>0</v>
      </c>
      <c r="N189" s="21">
        <v>12750</v>
      </c>
    </row>
    <row r="190" spans="1:14" ht="12.75" x14ac:dyDescent="0.2">
      <c r="A190" s="3" t="s">
        <v>335</v>
      </c>
      <c r="B190" s="5" t="s">
        <v>191</v>
      </c>
      <c r="C190" s="21">
        <f t="shared" si="2"/>
        <v>1</v>
      </c>
      <c r="D190" s="21">
        <v>1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6700</v>
      </c>
    </row>
    <row r="191" spans="1:14" ht="12.75" x14ac:dyDescent="0.2">
      <c r="A191" s="3" t="s">
        <v>384</v>
      </c>
      <c r="B191" s="5" t="s">
        <v>200</v>
      </c>
      <c r="C191" s="21">
        <f t="shared" si="2"/>
        <v>1</v>
      </c>
      <c r="D191" s="21">
        <v>0</v>
      </c>
      <c r="E191" s="21">
        <v>0</v>
      </c>
      <c r="F191" s="21">
        <v>0</v>
      </c>
      <c r="G191" s="21">
        <v>0</v>
      </c>
      <c r="H191" s="21">
        <v>1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10000</v>
      </c>
    </row>
    <row r="192" spans="1:14" ht="12.75" x14ac:dyDescent="0.2">
      <c r="A192" s="3" t="s">
        <v>179</v>
      </c>
      <c r="B192" s="5" t="s">
        <v>394</v>
      </c>
      <c r="C192" s="21">
        <f t="shared" si="2"/>
        <v>3</v>
      </c>
      <c r="D192" s="21">
        <v>1</v>
      </c>
      <c r="E192" s="21">
        <v>0</v>
      </c>
      <c r="F192" s="21">
        <v>0</v>
      </c>
      <c r="G192" s="21">
        <v>0</v>
      </c>
      <c r="H192" s="21">
        <v>0</v>
      </c>
      <c r="I192" s="21">
        <v>1</v>
      </c>
      <c r="J192" s="21">
        <v>1</v>
      </c>
      <c r="K192" s="21">
        <v>0</v>
      </c>
      <c r="L192" s="21">
        <v>0</v>
      </c>
      <c r="M192" s="21">
        <v>0</v>
      </c>
      <c r="N192" s="21">
        <v>9633.33</v>
      </c>
    </row>
    <row r="193" spans="1:14" ht="12.75" x14ac:dyDescent="0.2">
      <c r="A193" s="3" t="s">
        <v>144</v>
      </c>
      <c r="B193" s="5" t="s">
        <v>394</v>
      </c>
      <c r="C193" s="21">
        <f t="shared" ref="C193:C255" si="3">SUM(D193:M193)</f>
        <v>1</v>
      </c>
      <c r="D193" s="21">
        <v>0</v>
      </c>
      <c r="E193" s="21">
        <v>0</v>
      </c>
      <c r="F193" s="21">
        <v>0</v>
      </c>
      <c r="G193" s="21">
        <v>0</v>
      </c>
      <c r="H193" s="21">
        <v>1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10000</v>
      </c>
    </row>
    <row r="194" spans="1:14" ht="12.75" x14ac:dyDescent="0.2">
      <c r="A194" s="3" t="s">
        <v>264</v>
      </c>
      <c r="B194" s="5" t="s">
        <v>394</v>
      </c>
      <c r="C194" s="21">
        <f t="shared" si="3"/>
        <v>1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1</v>
      </c>
      <c r="K194" s="21">
        <v>0</v>
      </c>
      <c r="L194" s="21">
        <v>0</v>
      </c>
      <c r="M194" s="21">
        <v>0</v>
      </c>
      <c r="N194" s="21">
        <v>12000</v>
      </c>
    </row>
    <row r="195" spans="1:14" ht="25.5" x14ac:dyDescent="0.2">
      <c r="A195" s="3" t="s">
        <v>387</v>
      </c>
      <c r="B195" s="5" t="s">
        <v>115</v>
      </c>
      <c r="C195" s="21">
        <f t="shared" si="3"/>
        <v>1</v>
      </c>
      <c r="D195" s="21">
        <v>0</v>
      </c>
      <c r="E195" s="21">
        <v>0</v>
      </c>
      <c r="F195" s="21">
        <v>1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8000</v>
      </c>
    </row>
    <row r="196" spans="1:14" ht="12.75" x14ac:dyDescent="0.2">
      <c r="A196" s="3" t="s">
        <v>268</v>
      </c>
      <c r="B196" s="5" t="s">
        <v>115</v>
      </c>
      <c r="C196" s="21">
        <f t="shared" si="3"/>
        <v>1</v>
      </c>
      <c r="D196" s="21">
        <v>0</v>
      </c>
      <c r="E196" s="21">
        <v>0</v>
      </c>
      <c r="F196" s="21">
        <v>0</v>
      </c>
      <c r="G196" s="21">
        <v>1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8500</v>
      </c>
    </row>
    <row r="197" spans="1:14" ht="12.75" x14ac:dyDescent="0.2">
      <c r="A197" s="3" t="s">
        <v>363</v>
      </c>
      <c r="B197" s="5" t="s">
        <v>115</v>
      </c>
      <c r="C197" s="21">
        <f t="shared" si="3"/>
        <v>5</v>
      </c>
      <c r="D197" s="21">
        <v>1</v>
      </c>
      <c r="E197" s="21">
        <v>1</v>
      </c>
      <c r="F197" s="21">
        <v>1</v>
      </c>
      <c r="G197" s="21">
        <v>0</v>
      </c>
      <c r="H197" s="21">
        <v>1</v>
      </c>
      <c r="I197" s="21">
        <v>0</v>
      </c>
      <c r="J197" s="21">
        <v>0</v>
      </c>
      <c r="K197" s="21">
        <v>1</v>
      </c>
      <c r="L197" s="21">
        <v>0</v>
      </c>
      <c r="M197" s="21">
        <v>0</v>
      </c>
      <c r="N197" s="21">
        <v>9340</v>
      </c>
    </row>
    <row r="198" spans="1:14" ht="12.75" x14ac:dyDescent="0.2">
      <c r="A198" s="3" t="s">
        <v>184</v>
      </c>
      <c r="B198" s="5" t="s">
        <v>115</v>
      </c>
      <c r="C198" s="21">
        <f t="shared" si="3"/>
        <v>4</v>
      </c>
      <c r="D198" s="21">
        <v>0</v>
      </c>
      <c r="E198" s="21">
        <v>1</v>
      </c>
      <c r="F198" s="21">
        <v>0</v>
      </c>
      <c r="G198" s="21">
        <v>1</v>
      </c>
      <c r="H198" s="21">
        <v>2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8825</v>
      </c>
    </row>
    <row r="199" spans="1:14" ht="12.75" x14ac:dyDescent="0.2">
      <c r="A199" s="3" t="s">
        <v>1</v>
      </c>
      <c r="B199" s="5" t="s">
        <v>115</v>
      </c>
      <c r="C199" s="21">
        <f t="shared" si="3"/>
        <v>8</v>
      </c>
      <c r="D199" s="21">
        <v>1</v>
      </c>
      <c r="E199" s="21">
        <v>1</v>
      </c>
      <c r="F199" s="21">
        <v>0</v>
      </c>
      <c r="G199" s="21">
        <v>1</v>
      </c>
      <c r="H199" s="21">
        <v>2</v>
      </c>
      <c r="I199" s="21">
        <v>2</v>
      </c>
      <c r="J199" s="21">
        <v>1</v>
      </c>
      <c r="K199" s="21">
        <v>0</v>
      </c>
      <c r="L199" s="21">
        <v>0</v>
      </c>
      <c r="M199" s="21">
        <v>0</v>
      </c>
      <c r="N199" s="21">
        <v>9512.5</v>
      </c>
    </row>
    <row r="200" spans="1:14" ht="12.75" x14ac:dyDescent="0.2">
      <c r="A200" s="3" t="s">
        <v>165</v>
      </c>
      <c r="B200" s="5" t="s">
        <v>329</v>
      </c>
      <c r="C200" s="21">
        <f t="shared" si="3"/>
        <v>1</v>
      </c>
      <c r="D200" s="21">
        <v>0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1</v>
      </c>
      <c r="L200" s="21">
        <v>0</v>
      </c>
      <c r="M200" s="21">
        <v>0</v>
      </c>
      <c r="N200" s="21">
        <v>13000</v>
      </c>
    </row>
    <row r="201" spans="1:14" ht="12.75" x14ac:dyDescent="0.2">
      <c r="A201" s="3" t="s">
        <v>57</v>
      </c>
      <c r="B201" s="5" t="s">
        <v>329</v>
      </c>
      <c r="C201" s="21">
        <f t="shared" si="3"/>
        <v>1</v>
      </c>
      <c r="D201" s="21">
        <v>0</v>
      </c>
      <c r="E201" s="21">
        <v>0</v>
      </c>
      <c r="F201" s="21">
        <v>0</v>
      </c>
      <c r="G201" s="21">
        <v>0</v>
      </c>
      <c r="H201" s="21">
        <v>1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10000</v>
      </c>
    </row>
    <row r="202" spans="1:14" ht="12.75" x14ac:dyDescent="0.2">
      <c r="A202" s="3" t="s">
        <v>259</v>
      </c>
      <c r="B202" s="5" t="s">
        <v>329</v>
      </c>
      <c r="C202" s="21">
        <f t="shared" si="3"/>
        <v>1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1</v>
      </c>
      <c r="L202" s="21">
        <v>0</v>
      </c>
      <c r="M202" s="21">
        <v>0</v>
      </c>
      <c r="N202" s="21">
        <v>13000</v>
      </c>
    </row>
    <row r="203" spans="1:14" ht="12.75" x14ac:dyDescent="0.2">
      <c r="A203" s="3" t="s">
        <v>38</v>
      </c>
      <c r="B203" s="5" t="s">
        <v>45</v>
      </c>
      <c r="C203" s="21">
        <f t="shared" si="3"/>
        <v>4</v>
      </c>
      <c r="D203" s="21">
        <v>2</v>
      </c>
      <c r="E203" s="21">
        <v>0</v>
      </c>
      <c r="F203" s="21">
        <v>0</v>
      </c>
      <c r="G203" s="21">
        <v>0</v>
      </c>
      <c r="H203" s="21">
        <v>0</v>
      </c>
      <c r="I203" s="21">
        <v>1</v>
      </c>
      <c r="J203" s="21">
        <v>0</v>
      </c>
      <c r="K203" s="21">
        <v>1</v>
      </c>
      <c r="L203" s="21">
        <v>0</v>
      </c>
      <c r="M203" s="21">
        <v>0</v>
      </c>
      <c r="N203" s="21">
        <v>9725</v>
      </c>
    </row>
    <row r="204" spans="1:14" ht="12.75" x14ac:dyDescent="0.2">
      <c r="A204" s="3" t="s">
        <v>283</v>
      </c>
      <c r="B204" s="5" t="s">
        <v>216</v>
      </c>
      <c r="C204" s="21">
        <f t="shared" si="3"/>
        <v>4</v>
      </c>
      <c r="D204" s="21">
        <v>0</v>
      </c>
      <c r="E204" s="21">
        <v>0</v>
      </c>
      <c r="F204" s="21">
        <v>0</v>
      </c>
      <c r="G204" s="21">
        <v>0</v>
      </c>
      <c r="H204" s="21">
        <v>1</v>
      </c>
      <c r="I204" s="21">
        <v>0</v>
      </c>
      <c r="J204" s="21">
        <v>0</v>
      </c>
      <c r="K204" s="21">
        <v>2</v>
      </c>
      <c r="L204" s="21">
        <v>0</v>
      </c>
      <c r="M204" s="21">
        <v>1</v>
      </c>
      <c r="N204" s="21">
        <v>18500</v>
      </c>
    </row>
    <row r="205" spans="1:14" ht="12.75" x14ac:dyDescent="0.2">
      <c r="A205" s="3" t="s">
        <v>270</v>
      </c>
      <c r="B205" s="5" t="s">
        <v>429</v>
      </c>
      <c r="C205" s="21">
        <f t="shared" si="3"/>
        <v>1</v>
      </c>
      <c r="D205" s="21">
        <v>0</v>
      </c>
      <c r="E205" s="21">
        <v>0</v>
      </c>
      <c r="F205" s="21">
        <v>0</v>
      </c>
      <c r="G205" s="21">
        <v>0</v>
      </c>
      <c r="H205" s="21">
        <v>1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10000</v>
      </c>
    </row>
    <row r="206" spans="1:14" ht="12.75" x14ac:dyDescent="0.2">
      <c r="A206" s="3" t="s">
        <v>406</v>
      </c>
      <c r="B206" s="5" t="s">
        <v>429</v>
      </c>
      <c r="C206" s="21">
        <f t="shared" si="3"/>
        <v>1</v>
      </c>
      <c r="D206" s="21">
        <v>1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6700</v>
      </c>
    </row>
    <row r="207" spans="1:14" ht="12.75" x14ac:dyDescent="0.2">
      <c r="A207" s="3" t="s">
        <v>422</v>
      </c>
      <c r="B207" s="5" t="s">
        <v>152</v>
      </c>
      <c r="C207" s="21">
        <f t="shared" si="3"/>
        <v>1</v>
      </c>
      <c r="D207" s="21">
        <v>0</v>
      </c>
      <c r="E207" s="21">
        <v>0</v>
      </c>
      <c r="F207" s="21">
        <v>1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8000</v>
      </c>
    </row>
    <row r="208" spans="1:14" ht="12.75" x14ac:dyDescent="0.2">
      <c r="A208" s="3" t="s">
        <v>448</v>
      </c>
      <c r="B208" s="5" t="s">
        <v>48</v>
      </c>
      <c r="C208" s="21">
        <f t="shared" si="3"/>
        <v>1</v>
      </c>
      <c r="D208" s="21">
        <v>0</v>
      </c>
      <c r="E208" s="21">
        <v>0</v>
      </c>
      <c r="F208" s="21">
        <v>1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8000</v>
      </c>
    </row>
    <row r="209" spans="1:14" ht="25.5" x14ac:dyDescent="0.2">
      <c r="A209" s="3" t="s">
        <v>49</v>
      </c>
      <c r="B209" s="5" t="s">
        <v>306</v>
      </c>
      <c r="C209" s="21">
        <f t="shared" si="3"/>
        <v>1</v>
      </c>
      <c r="D209" s="21">
        <v>0</v>
      </c>
      <c r="E209" s="21">
        <v>1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6720</v>
      </c>
    </row>
    <row r="210" spans="1:14" ht="12.75" x14ac:dyDescent="0.2">
      <c r="A210" s="3" t="s">
        <v>18</v>
      </c>
      <c r="B210" s="5" t="s">
        <v>306</v>
      </c>
      <c r="C210" s="21">
        <f t="shared" si="3"/>
        <v>2</v>
      </c>
      <c r="D210" s="21">
        <v>0</v>
      </c>
      <c r="E210" s="21">
        <v>0</v>
      </c>
      <c r="F210" s="21">
        <v>1</v>
      </c>
      <c r="G210" s="21">
        <v>0</v>
      </c>
      <c r="H210" s="21">
        <v>1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9000</v>
      </c>
    </row>
    <row r="211" spans="1:14" ht="12.75" x14ac:dyDescent="0.2">
      <c r="A211" s="3" t="s">
        <v>17</v>
      </c>
      <c r="B211" s="5" t="s">
        <v>306</v>
      </c>
      <c r="C211" s="21">
        <f t="shared" si="3"/>
        <v>25</v>
      </c>
      <c r="D211" s="21">
        <v>2</v>
      </c>
      <c r="E211" s="21">
        <v>4</v>
      </c>
      <c r="F211" s="21">
        <v>5</v>
      </c>
      <c r="G211" s="21">
        <v>3</v>
      </c>
      <c r="H211" s="21">
        <v>1</v>
      </c>
      <c r="I211" s="21">
        <v>0</v>
      </c>
      <c r="J211" s="21">
        <v>2</v>
      </c>
      <c r="K211" s="21">
        <v>7</v>
      </c>
      <c r="L211" s="21">
        <v>1</v>
      </c>
      <c r="M211" s="21">
        <v>0</v>
      </c>
      <c r="N211" s="21">
        <v>10012</v>
      </c>
    </row>
    <row r="212" spans="1:14" ht="12.75" x14ac:dyDescent="0.2">
      <c r="A212" s="3" t="s">
        <v>12</v>
      </c>
      <c r="B212" s="5" t="s">
        <v>92</v>
      </c>
      <c r="C212" s="21">
        <f t="shared" si="3"/>
        <v>1</v>
      </c>
      <c r="D212" s="21">
        <v>0</v>
      </c>
      <c r="E212" s="21">
        <v>0</v>
      </c>
      <c r="F212" s="21">
        <v>0</v>
      </c>
      <c r="G212" s="21">
        <v>1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9000</v>
      </c>
    </row>
    <row r="213" spans="1:14" ht="12.75" x14ac:dyDescent="0.2">
      <c r="A213" s="3" t="s">
        <v>74</v>
      </c>
      <c r="B213" s="5" t="s">
        <v>345</v>
      </c>
      <c r="C213" s="21">
        <f t="shared" si="3"/>
        <v>1</v>
      </c>
      <c r="D213" s="21">
        <v>0</v>
      </c>
      <c r="E213" s="21">
        <v>0</v>
      </c>
      <c r="F213" s="21">
        <v>1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8000</v>
      </c>
    </row>
    <row r="214" spans="1:14" ht="12.75" x14ac:dyDescent="0.2">
      <c r="A214" s="3" t="s">
        <v>431</v>
      </c>
      <c r="B214" s="5" t="s">
        <v>345</v>
      </c>
      <c r="C214" s="21">
        <f t="shared" si="3"/>
        <v>2</v>
      </c>
      <c r="D214" s="21">
        <v>0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2</v>
      </c>
      <c r="L214" s="21">
        <v>0</v>
      </c>
      <c r="M214" s="21">
        <v>0</v>
      </c>
      <c r="N214" s="21">
        <v>15000</v>
      </c>
    </row>
    <row r="215" spans="1:14" ht="12.75" x14ac:dyDescent="0.2">
      <c r="A215" s="3" t="s">
        <v>128</v>
      </c>
      <c r="B215" s="5" t="s">
        <v>345</v>
      </c>
      <c r="C215" s="21">
        <f t="shared" si="3"/>
        <v>1</v>
      </c>
      <c r="D215" s="21">
        <v>0</v>
      </c>
      <c r="E215" s="21">
        <v>1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7000</v>
      </c>
    </row>
    <row r="216" spans="1:14" ht="12.75" x14ac:dyDescent="0.2">
      <c r="A216" s="3" t="s">
        <v>356</v>
      </c>
      <c r="B216" s="5" t="s">
        <v>68</v>
      </c>
      <c r="C216" s="21">
        <f t="shared" si="3"/>
        <v>2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2</v>
      </c>
      <c r="L216" s="21">
        <v>0</v>
      </c>
      <c r="M216" s="21">
        <v>0</v>
      </c>
      <c r="N216" s="21">
        <v>13000</v>
      </c>
    </row>
    <row r="217" spans="1:14" ht="12.75" x14ac:dyDescent="0.2">
      <c r="A217" s="3" t="s">
        <v>59</v>
      </c>
      <c r="B217" s="5" t="s">
        <v>342</v>
      </c>
      <c r="C217" s="21">
        <f t="shared" si="3"/>
        <v>1</v>
      </c>
      <c r="D217" s="21">
        <v>0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1</v>
      </c>
      <c r="L217" s="21">
        <v>0</v>
      </c>
      <c r="M217" s="21">
        <v>0</v>
      </c>
      <c r="N217" s="21">
        <v>15000</v>
      </c>
    </row>
    <row r="218" spans="1:14" ht="12.75" x14ac:dyDescent="0.2">
      <c r="A218" s="3" t="s">
        <v>275</v>
      </c>
      <c r="B218" s="5" t="s">
        <v>342</v>
      </c>
      <c r="C218" s="21">
        <f t="shared" si="3"/>
        <v>1</v>
      </c>
      <c r="D218" s="21">
        <v>0</v>
      </c>
      <c r="E218" s="21">
        <v>0</v>
      </c>
      <c r="F218" s="21">
        <v>0</v>
      </c>
      <c r="G218" s="21">
        <v>0</v>
      </c>
      <c r="H218" s="21">
        <v>1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10000</v>
      </c>
    </row>
    <row r="219" spans="1:14" ht="12.75" x14ac:dyDescent="0.2">
      <c r="A219" s="3" t="s">
        <v>226</v>
      </c>
      <c r="B219" s="5" t="s">
        <v>342</v>
      </c>
      <c r="C219" s="21">
        <f t="shared" si="3"/>
        <v>1</v>
      </c>
      <c r="D219" s="21">
        <v>0</v>
      </c>
      <c r="E219" s="21">
        <v>1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7000</v>
      </c>
    </row>
    <row r="220" spans="1:14" ht="12.75" x14ac:dyDescent="0.2">
      <c r="A220" s="3" t="s">
        <v>389</v>
      </c>
      <c r="B220" s="5" t="s">
        <v>238</v>
      </c>
      <c r="C220" s="21">
        <f t="shared" si="3"/>
        <v>1</v>
      </c>
      <c r="D220" s="21">
        <v>0</v>
      </c>
      <c r="E220" s="21">
        <v>0</v>
      </c>
      <c r="F220" s="21">
        <v>0</v>
      </c>
      <c r="G220" s="21">
        <v>0</v>
      </c>
      <c r="H220" s="21">
        <v>1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10000</v>
      </c>
    </row>
    <row r="221" spans="1:14" ht="12.75" x14ac:dyDescent="0.2">
      <c r="A221" s="3" t="s">
        <v>145</v>
      </c>
      <c r="B221" s="5" t="s">
        <v>188</v>
      </c>
      <c r="C221" s="21">
        <f t="shared" si="3"/>
        <v>1</v>
      </c>
      <c r="D221" s="21">
        <v>0</v>
      </c>
      <c r="E221" s="21">
        <v>0</v>
      </c>
      <c r="F221" s="21">
        <v>1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8000</v>
      </c>
    </row>
    <row r="222" spans="1:14" ht="12.75" x14ac:dyDescent="0.2">
      <c r="A222" s="3" t="s">
        <v>339</v>
      </c>
      <c r="B222" s="5" t="s">
        <v>172</v>
      </c>
      <c r="C222" s="21">
        <f t="shared" si="3"/>
        <v>1</v>
      </c>
      <c r="D222" s="21">
        <v>0</v>
      </c>
      <c r="E222" s="21">
        <v>0</v>
      </c>
      <c r="F222" s="21">
        <v>1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7200</v>
      </c>
    </row>
    <row r="223" spans="1:14" ht="12.75" x14ac:dyDescent="0.2">
      <c r="A223" s="3" t="s">
        <v>319</v>
      </c>
      <c r="B223" s="5" t="s">
        <v>65</v>
      </c>
      <c r="C223" s="21">
        <f t="shared" si="3"/>
        <v>2</v>
      </c>
      <c r="D223" s="21">
        <v>1</v>
      </c>
      <c r="E223" s="21">
        <v>1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6850</v>
      </c>
    </row>
    <row r="224" spans="1:14" ht="12.75" x14ac:dyDescent="0.2">
      <c r="A224" s="3" t="s">
        <v>350</v>
      </c>
      <c r="B224" s="5" t="s">
        <v>395</v>
      </c>
      <c r="C224" s="21">
        <f t="shared" si="3"/>
        <v>1</v>
      </c>
      <c r="D224" s="21">
        <v>0</v>
      </c>
      <c r="E224" s="21">
        <v>0</v>
      </c>
      <c r="F224" s="21">
        <v>0</v>
      </c>
      <c r="G224" s="21">
        <v>0</v>
      </c>
      <c r="H224" s="21">
        <v>1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9900</v>
      </c>
    </row>
    <row r="225" spans="1:14" ht="12.75" x14ac:dyDescent="0.2">
      <c r="A225" s="3" t="s">
        <v>364</v>
      </c>
      <c r="B225" s="5" t="s">
        <v>395</v>
      </c>
      <c r="C225" s="21">
        <f t="shared" si="3"/>
        <v>1</v>
      </c>
      <c r="D225" s="21">
        <v>0</v>
      </c>
      <c r="E225" s="21">
        <v>0</v>
      </c>
      <c r="F225" s="21">
        <v>1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7550</v>
      </c>
    </row>
    <row r="226" spans="1:14" ht="12.75" x14ac:dyDescent="0.2">
      <c r="A226" s="3" t="s">
        <v>7</v>
      </c>
      <c r="B226" s="5" t="s">
        <v>301</v>
      </c>
      <c r="C226" s="21">
        <f t="shared" si="3"/>
        <v>2</v>
      </c>
      <c r="D226" s="21">
        <v>1</v>
      </c>
      <c r="E226" s="21">
        <v>0</v>
      </c>
      <c r="F226" s="21">
        <v>0</v>
      </c>
      <c r="G226" s="21">
        <v>1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7545</v>
      </c>
    </row>
    <row r="227" spans="1:14" ht="12.75" x14ac:dyDescent="0.2">
      <c r="A227" s="3" t="s">
        <v>210</v>
      </c>
      <c r="B227" s="5" t="s">
        <v>301</v>
      </c>
      <c r="C227" s="21">
        <f t="shared" si="3"/>
        <v>1</v>
      </c>
      <c r="D227" s="21">
        <v>0</v>
      </c>
      <c r="E227" s="21">
        <v>0</v>
      </c>
      <c r="F227" s="21">
        <v>1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1">
        <v>0</v>
      </c>
      <c r="M227" s="21">
        <v>0</v>
      </c>
      <c r="N227" s="21">
        <v>7500</v>
      </c>
    </row>
    <row r="228" spans="1:14" ht="12.75" x14ac:dyDescent="0.2">
      <c r="A228" s="3" t="s">
        <v>107</v>
      </c>
      <c r="B228" s="5" t="s">
        <v>301</v>
      </c>
      <c r="C228" s="21">
        <f t="shared" si="3"/>
        <v>9</v>
      </c>
      <c r="D228" s="21">
        <v>5</v>
      </c>
      <c r="E228" s="21">
        <v>1</v>
      </c>
      <c r="F228" s="21">
        <v>1</v>
      </c>
      <c r="G228" s="21">
        <v>0</v>
      </c>
      <c r="H228" s="21">
        <v>2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7450.56</v>
      </c>
    </row>
    <row r="229" spans="1:14" ht="12.75" x14ac:dyDescent="0.2">
      <c r="A229" s="3" t="s">
        <v>309</v>
      </c>
      <c r="B229" s="5" t="s">
        <v>111</v>
      </c>
      <c r="C229" s="21">
        <f t="shared" si="3"/>
        <v>1</v>
      </c>
      <c r="D229" s="21">
        <v>0</v>
      </c>
      <c r="E229" s="21">
        <v>1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7000</v>
      </c>
    </row>
    <row r="230" spans="1:14" ht="12.75" x14ac:dyDescent="0.2">
      <c r="A230" s="3" t="s">
        <v>202</v>
      </c>
      <c r="B230" s="5" t="s">
        <v>400</v>
      </c>
      <c r="C230" s="21">
        <f t="shared" si="3"/>
        <v>1</v>
      </c>
      <c r="D230" s="21">
        <v>0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1</v>
      </c>
      <c r="L230" s="21">
        <v>0</v>
      </c>
      <c r="M230" s="21">
        <v>0</v>
      </c>
      <c r="N230" s="21">
        <v>13000</v>
      </c>
    </row>
    <row r="231" spans="1:14" ht="12.75" x14ac:dyDescent="0.2">
      <c r="A231" s="3" t="s">
        <v>15</v>
      </c>
      <c r="B231" s="5" t="s">
        <v>400</v>
      </c>
      <c r="C231" s="21">
        <f t="shared" si="3"/>
        <v>5</v>
      </c>
      <c r="D231" s="21">
        <v>0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2</v>
      </c>
      <c r="L231" s="21">
        <v>1</v>
      </c>
      <c r="M231" s="21">
        <v>2</v>
      </c>
      <c r="N231" s="21">
        <v>19600</v>
      </c>
    </row>
    <row r="232" spans="1:14" ht="12.75" x14ac:dyDescent="0.2">
      <c r="A232" s="3" t="s">
        <v>426</v>
      </c>
      <c r="B232" s="5" t="s">
        <v>400</v>
      </c>
      <c r="C232" s="21">
        <f t="shared" si="3"/>
        <v>3</v>
      </c>
      <c r="D232" s="21">
        <v>0</v>
      </c>
      <c r="E232" s="21">
        <v>0</v>
      </c>
      <c r="F232" s="21">
        <v>1</v>
      </c>
      <c r="G232" s="21">
        <v>0</v>
      </c>
      <c r="H232" s="21">
        <v>1</v>
      </c>
      <c r="I232" s="21">
        <v>0</v>
      </c>
      <c r="J232" s="21">
        <v>0</v>
      </c>
      <c r="K232" s="21">
        <v>0</v>
      </c>
      <c r="L232" s="21">
        <v>1</v>
      </c>
      <c r="M232" s="21">
        <v>0</v>
      </c>
      <c r="N232" s="21">
        <v>12666.67</v>
      </c>
    </row>
    <row r="233" spans="1:14" ht="12.75" x14ac:dyDescent="0.2">
      <c r="A233" s="3" t="s">
        <v>155</v>
      </c>
      <c r="B233" s="5" t="s">
        <v>400</v>
      </c>
      <c r="C233" s="21">
        <f t="shared" si="3"/>
        <v>4</v>
      </c>
      <c r="D233" s="21">
        <v>0</v>
      </c>
      <c r="E233" s="21">
        <v>0</v>
      </c>
      <c r="F233" s="21">
        <v>0</v>
      </c>
      <c r="G233" s="21">
        <v>0</v>
      </c>
      <c r="H233" s="21">
        <v>2</v>
      </c>
      <c r="I233" s="21">
        <v>0</v>
      </c>
      <c r="J233" s="21">
        <v>0</v>
      </c>
      <c r="K233" s="21">
        <v>1</v>
      </c>
      <c r="L233" s="21">
        <v>1</v>
      </c>
      <c r="M233" s="21">
        <v>0</v>
      </c>
      <c r="N233" s="21">
        <v>13750</v>
      </c>
    </row>
    <row r="234" spans="1:14" ht="12.75" x14ac:dyDescent="0.2">
      <c r="A234" s="3" t="s">
        <v>52</v>
      </c>
      <c r="B234" s="5" t="s">
        <v>400</v>
      </c>
      <c r="C234" s="21">
        <f t="shared" si="3"/>
        <v>2</v>
      </c>
      <c r="D234" s="21">
        <v>0</v>
      </c>
      <c r="E234" s="21">
        <v>0</v>
      </c>
      <c r="F234" s="21">
        <v>1</v>
      </c>
      <c r="G234" s="21">
        <v>1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8500</v>
      </c>
    </row>
    <row r="235" spans="1:14" ht="12.75" x14ac:dyDescent="0.2">
      <c r="A235" s="3" t="s">
        <v>440</v>
      </c>
      <c r="B235" s="5" t="s">
        <v>125</v>
      </c>
      <c r="C235" s="21">
        <f t="shared" si="3"/>
        <v>1</v>
      </c>
      <c r="D235" s="21">
        <v>0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1</v>
      </c>
      <c r="M235" s="21">
        <v>0</v>
      </c>
      <c r="N235" s="21">
        <v>18000</v>
      </c>
    </row>
    <row r="236" spans="1:14" ht="12.75" x14ac:dyDescent="0.2">
      <c r="A236" s="3" t="s">
        <v>2</v>
      </c>
      <c r="B236" s="5" t="s">
        <v>443</v>
      </c>
      <c r="C236" s="21">
        <f t="shared" si="3"/>
        <v>1</v>
      </c>
      <c r="D236" s="21">
        <v>0</v>
      </c>
      <c r="E236" s="21">
        <v>1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7000</v>
      </c>
    </row>
    <row r="237" spans="1:14" ht="12.75" x14ac:dyDescent="0.2">
      <c r="A237" s="3" t="s">
        <v>279</v>
      </c>
      <c r="B237" s="5" t="s">
        <v>443</v>
      </c>
      <c r="C237" s="21">
        <f t="shared" si="3"/>
        <v>2</v>
      </c>
      <c r="D237" s="21">
        <v>0</v>
      </c>
      <c r="E237" s="21">
        <v>0</v>
      </c>
      <c r="F237" s="21">
        <v>0</v>
      </c>
      <c r="G237" s="21">
        <v>0</v>
      </c>
      <c r="H237" s="21">
        <v>1</v>
      </c>
      <c r="I237" s="21">
        <v>0</v>
      </c>
      <c r="J237" s="21">
        <v>0</v>
      </c>
      <c r="K237" s="21">
        <v>1</v>
      </c>
      <c r="L237" s="21">
        <v>0</v>
      </c>
      <c r="M237" s="21">
        <v>0</v>
      </c>
      <c r="N237" s="21">
        <v>12500</v>
      </c>
    </row>
    <row r="238" spans="1:14" ht="12.75" x14ac:dyDescent="0.2">
      <c r="A238" s="3" t="s">
        <v>102</v>
      </c>
      <c r="B238" s="5" t="s">
        <v>441</v>
      </c>
      <c r="C238" s="21">
        <f t="shared" si="3"/>
        <v>1</v>
      </c>
      <c r="D238" s="21">
        <v>0</v>
      </c>
      <c r="E238" s="21">
        <v>0</v>
      </c>
      <c r="F238" s="21">
        <v>0</v>
      </c>
      <c r="G238" s="21">
        <v>0</v>
      </c>
      <c r="H238" s="21">
        <v>1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10000</v>
      </c>
    </row>
    <row r="239" spans="1:14" ht="12.75" x14ac:dyDescent="0.2">
      <c r="A239" s="3" t="s">
        <v>262</v>
      </c>
      <c r="B239" s="5" t="s">
        <v>160</v>
      </c>
      <c r="C239" s="21">
        <f t="shared" si="3"/>
        <v>1</v>
      </c>
      <c r="D239" s="21">
        <v>0</v>
      </c>
      <c r="E239" s="21">
        <v>0</v>
      </c>
      <c r="F239" s="21">
        <v>0</v>
      </c>
      <c r="G239" s="21">
        <v>0</v>
      </c>
      <c r="H239" s="21">
        <v>1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10000</v>
      </c>
    </row>
    <row r="240" spans="1:14" ht="12.75" x14ac:dyDescent="0.2">
      <c r="A240" s="3" t="s">
        <v>21</v>
      </c>
      <c r="B240" s="5" t="s">
        <v>31</v>
      </c>
      <c r="C240" s="21">
        <f t="shared" si="3"/>
        <v>1</v>
      </c>
      <c r="D240" s="21">
        <v>0</v>
      </c>
      <c r="E240" s="21">
        <v>0</v>
      </c>
      <c r="F240" s="21">
        <v>1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7690</v>
      </c>
    </row>
    <row r="241" spans="1:14" ht="12.75" x14ac:dyDescent="0.2">
      <c r="A241" s="3" t="s">
        <v>190</v>
      </c>
      <c r="B241" s="5" t="s">
        <v>31</v>
      </c>
      <c r="C241" s="21">
        <f t="shared" si="3"/>
        <v>1</v>
      </c>
      <c r="D241" s="21">
        <v>0</v>
      </c>
      <c r="E241" s="21">
        <v>0</v>
      </c>
      <c r="F241" s="21">
        <v>1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7100</v>
      </c>
    </row>
    <row r="242" spans="1:14" ht="12.75" x14ac:dyDescent="0.2">
      <c r="A242" s="3" t="s">
        <v>407</v>
      </c>
      <c r="B242" s="5" t="s">
        <v>31</v>
      </c>
      <c r="C242" s="21">
        <f t="shared" si="3"/>
        <v>1</v>
      </c>
      <c r="D242" s="21">
        <v>0</v>
      </c>
      <c r="E242" s="21">
        <v>0</v>
      </c>
      <c r="F242" s="21">
        <v>1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8000</v>
      </c>
    </row>
    <row r="243" spans="1:14" ht="12.75" x14ac:dyDescent="0.2">
      <c r="A243" s="3" t="s">
        <v>334</v>
      </c>
      <c r="B243" s="5" t="s">
        <v>121</v>
      </c>
      <c r="C243" s="21">
        <f t="shared" si="3"/>
        <v>1</v>
      </c>
      <c r="D243" s="21">
        <v>0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1</v>
      </c>
      <c r="L243" s="21">
        <v>0</v>
      </c>
      <c r="M243" s="21">
        <v>0</v>
      </c>
      <c r="N243" s="21">
        <v>14000</v>
      </c>
    </row>
    <row r="244" spans="1:14" ht="25.5" x14ac:dyDescent="0.2">
      <c r="A244" s="3" t="s">
        <v>265</v>
      </c>
      <c r="B244" s="5" t="s">
        <v>280</v>
      </c>
      <c r="C244" s="21">
        <f t="shared" si="3"/>
        <v>1</v>
      </c>
      <c r="D244" s="21">
        <v>0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1</v>
      </c>
      <c r="L244" s="21">
        <v>0</v>
      </c>
      <c r="M244" s="21">
        <v>0</v>
      </c>
      <c r="N244" s="21">
        <v>14000</v>
      </c>
    </row>
    <row r="245" spans="1:14" ht="12.75" x14ac:dyDescent="0.2">
      <c r="A245" s="3" t="s">
        <v>371</v>
      </c>
      <c r="B245" s="5" t="s">
        <v>98</v>
      </c>
      <c r="C245" s="21">
        <f t="shared" si="3"/>
        <v>1</v>
      </c>
      <c r="D245" s="21">
        <v>1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6700</v>
      </c>
    </row>
    <row r="246" spans="1:14" ht="12.75" x14ac:dyDescent="0.2">
      <c r="A246" s="3" t="s">
        <v>293</v>
      </c>
      <c r="B246" s="5" t="s">
        <v>260</v>
      </c>
      <c r="C246" s="21">
        <f t="shared" si="3"/>
        <v>1</v>
      </c>
      <c r="D246" s="21">
        <v>0</v>
      </c>
      <c r="E246" s="21">
        <v>0</v>
      </c>
      <c r="F246" s="21">
        <v>1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7200</v>
      </c>
    </row>
    <row r="247" spans="1:14" ht="12.75" x14ac:dyDescent="0.2">
      <c r="A247" s="3" t="s">
        <v>352</v>
      </c>
      <c r="B247" s="5" t="s">
        <v>260</v>
      </c>
      <c r="C247" s="21">
        <f t="shared" si="3"/>
        <v>2</v>
      </c>
      <c r="D247" s="21">
        <v>0</v>
      </c>
      <c r="E247" s="21">
        <v>1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  <c r="K247" s="21">
        <v>1</v>
      </c>
      <c r="L247" s="21">
        <v>0</v>
      </c>
      <c r="M247" s="21">
        <v>0</v>
      </c>
      <c r="N247" s="21">
        <v>10950</v>
      </c>
    </row>
    <row r="248" spans="1:14" ht="12.75" x14ac:dyDescent="0.2">
      <c r="A248" s="3" t="s">
        <v>328</v>
      </c>
      <c r="B248" s="5" t="s">
        <v>260</v>
      </c>
      <c r="C248" s="21">
        <f t="shared" si="3"/>
        <v>5</v>
      </c>
      <c r="D248" s="21">
        <v>0</v>
      </c>
      <c r="E248" s="21">
        <v>1</v>
      </c>
      <c r="F248" s="21">
        <v>2</v>
      </c>
      <c r="G248" s="21">
        <v>0</v>
      </c>
      <c r="H248" s="21">
        <v>0</v>
      </c>
      <c r="I248" s="21">
        <v>1</v>
      </c>
      <c r="J248" s="21">
        <v>0</v>
      </c>
      <c r="K248" s="21">
        <v>0</v>
      </c>
      <c r="L248" s="21">
        <v>1</v>
      </c>
      <c r="M248" s="21">
        <v>0</v>
      </c>
      <c r="N248" s="21">
        <v>9896.14</v>
      </c>
    </row>
    <row r="249" spans="1:14" ht="12.75" x14ac:dyDescent="0.2">
      <c r="A249" s="3" t="s">
        <v>266</v>
      </c>
      <c r="B249" s="5" t="s">
        <v>260</v>
      </c>
      <c r="C249" s="21">
        <f t="shared" si="3"/>
        <v>1</v>
      </c>
      <c r="D249" s="21">
        <v>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1</v>
      </c>
      <c r="L249" s="21">
        <v>0</v>
      </c>
      <c r="M249" s="21">
        <v>0</v>
      </c>
      <c r="N249" s="21">
        <v>14602</v>
      </c>
    </row>
    <row r="250" spans="1:14" ht="12.75" x14ac:dyDescent="0.2">
      <c r="A250" s="3" t="s">
        <v>130</v>
      </c>
      <c r="B250" s="5" t="s">
        <v>442</v>
      </c>
      <c r="C250" s="21">
        <f t="shared" si="3"/>
        <v>1</v>
      </c>
      <c r="D250" s="21">
        <v>0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1</v>
      </c>
      <c r="L250" s="21">
        <v>0</v>
      </c>
      <c r="M250" s="21">
        <v>0</v>
      </c>
      <c r="N250" s="21">
        <v>15000</v>
      </c>
    </row>
    <row r="251" spans="1:14" ht="12.75" x14ac:dyDescent="0.2">
      <c r="A251" s="3" t="s">
        <v>58</v>
      </c>
      <c r="B251" s="5" t="s">
        <v>442</v>
      </c>
      <c r="C251" s="21">
        <f t="shared" si="3"/>
        <v>1</v>
      </c>
      <c r="D251" s="21">
        <v>1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6700</v>
      </c>
    </row>
    <row r="252" spans="1:14" ht="12.75" x14ac:dyDescent="0.2">
      <c r="A252" s="3" t="s">
        <v>427</v>
      </c>
      <c r="B252" s="5" t="s">
        <v>163</v>
      </c>
      <c r="C252" s="21">
        <f t="shared" si="3"/>
        <v>1</v>
      </c>
      <c r="D252" s="21">
        <v>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1</v>
      </c>
      <c r="L252" s="21">
        <v>0</v>
      </c>
      <c r="M252" s="21">
        <v>0</v>
      </c>
      <c r="N252" s="21">
        <v>12900</v>
      </c>
    </row>
    <row r="253" spans="1:14" ht="12.75" x14ac:dyDescent="0.2">
      <c r="A253" s="3" t="s">
        <v>106</v>
      </c>
      <c r="B253" s="5" t="s">
        <v>163</v>
      </c>
      <c r="C253" s="21">
        <f t="shared" si="3"/>
        <v>1</v>
      </c>
      <c r="D253" s="21">
        <v>0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1</v>
      </c>
      <c r="M253" s="21">
        <v>0</v>
      </c>
      <c r="N253" s="21">
        <v>15700</v>
      </c>
    </row>
    <row r="254" spans="1:14" ht="25.5" x14ac:dyDescent="0.2">
      <c r="A254" s="3" t="s">
        <v>13</v>
      </c>
      <c r="B254" s="5" t="s">
        <v>163</v>
      </c>
      <c r="C254" s="21">
        <f t="shared" si="3"/>
        <v>1</v>
      </c>
      <c r="D254" s="21">
        <v>0</v>
      </c>
      <c r="E254" s="21">
        <v>1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7000</v>
      </c>
    </row>
    <row r="255" spans="1:14" ht="12.75" x14ac:dyDescent="0.2">
      <c r="A255" s="3" t="s">
        <v>340</v>
      </c>
      <c r="B255" s="5" t="s">
        <v>416</v>
      </c>
      <c r="C255" s="21">
        <f t="shared" si="3"/>
        <v>2</v>
      </c>
      <c r="D255" s="21">
        <v>0</v>
      </c>
      <c r="E255" s="21">
        <v>0</v>
      </c>
      <c r="F255" s="21">
        <v>2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7500</v>
      </c>
    </row>
    <row r="256" spans="1:14" ht="12.75" x14ac:dyDescent="0.2">
      <c r="A256" s="3" t="s">
        <v>157</v>
      </c>
      <c r="B256" s="5" t="s">
        <v>311</v>
      </c>
      <c r="C256" s="21">
        <f t="shared" ref="C256:C285" si="4">SUM(D256:M256)</f>
        <v>1</v>
      </c>
      <c r="D256" s="21">
        <v>0</v>
      </c>
      <c r="E256" s="21">
        <v>0</v>
      </c>
      <c r="F256" s="21">
        <v>0</v>
      </c>
      <c r="G256" s="21">
        <v>0</v>
      </c>
      <c r="H256" s="21">
        <v>1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10000</v>
      </c>
    </row>
    <row r="257" spans="1:14" ht="12.75" x14ac:dyDescent="0.2">
      <c r="A257" s="3" t="s">
        <v>314</v>
      </c>
      <c r="B257" s="5" t="s">
        <v>435</v>
      </c>
      <c r="C257" s="21">
        <f t="shared" si="4"/>
        <v>1</v>
      </c>
      <c r="D257" s="21">
        <v>0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1</v>
      </c>
      <c r="K257" s="21">
        <v>0</v>
      </c>
      <c r="L257" s="21">
        <v>0</v>
      </c>
      <c r="M257" s="21">
        <v>0</v>
      </c>
      <c r="N257" s="21">
        <v>11186</v>
      </c>
    </row>
    <row r="258" spans="1:14" ht="12.75" x14ac:dyDescent="0.2">
      <c r="A258" s="3" t="s">
        <v>353</v>
      </c>
      <c r="B258" s="5" t="s">
        <v>173</v>
      </c>
      <c r="C258" s="21">
        <f t="shared" si="4"/>
        <v>1</v>
      </c>
      <c r="D258" s="21">
        <v>0</v>
      </c>
      <c r="E258" s="21">
        <v>0</v>
      </c>
      <c r="F258" s="21">
        <v>1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  <c r="N258" s="21">
        <v>7218</v>
      </c>
    </row>
    <row r="259" spans="1:14" ht="12.75" x14ac:dyDescent="0.2">
      <c r="A259" s="3" t="s">
        <v>392</v>
      </c>
      <c r="B259" s="5" t="s">
        <v>272</v>
      </c>
      <c r="C259" s="21">
        <f t="shared" si="4"/>
        <v>33</v>
      </c>
      <c r="D259" s="21">
        <v>3</v>
      </c>
      <c r="E259" s="21">
        <v>0</v>
      </c>
      <c r="F259" s="21">
        <v>5</v>
      </c>
      <c r="G259" s="21">
        <v>1</v>
      </c>
      <c r="H259" s="21">
        <v>8</v>
      </c>
      <c r="I259" s="21">
        <v>5</v>
      </c>
      <c r="J259" s="21">
        <v>2</v>
      </c>
      <c r="K259" s="21">
        <v>4</v>
      </c>
      <c r="L259" s="21">
        <v>3</v>
      </c>
      <c r="M259" s="21">
        <v>2</v>
      </c>
      <c r="N259" s="21">
        <v>12093.08</v>
      </c>
    </row>
    <row r="260" spans="1:14" ht="12.75" x14ac:dyDescent="0.2">
      <c r="A260" s="3" t="s">
        <v>108</v>
      </c>
      <c r="B260" s="5" t="s">
        <v>84</v>
      </c>
      <c r="C260" s="21">
        <f t="shared" si="4"/>
        <v>1</v>
      </c>
      <c r="D260" s="21">
        <v>0</v>
      </c>
      <c r="E260" s="21">
        <v>0</v>
      </c>
      <c r="F260" s="21">
        <v>0</v>
      </c>
      <c r="G260" s="21">
        <v>0</v>
      </c>
      <c r="H260" s="21">
        <v>0</v>
      </c>
      <c r="I260" s="21">
        <v>1</v>
      </c>
      <c r="J260" s="21">
        <v>0</v>
      </c>
      <c r="K260" s="21">
        <v>0</v>
      </c>
      <c r="L260" s="21">
        <v>0</v>
      </c>
      <c r="M260" s="21">
        <v>0</v>
      </c>
      <c r="N260" s="21">
        <v>11000</v>
      </c>
    </row>
    <row r="261" spans="1:14" ht="12.75" x14ac:dyDescent="0.2">
      <c r="A261" s="3" t="s">
        <v>112</v>
      </c>
      <c r="B261" s="5" t="s">
        <v>40</v>
      </c>
      <c r="C261" s="21">
        <f t="shared" si="4"/>
        <v>4</v>
      </c>
      <c r="D261" s="21">
        <v>0</v>
      </c>
      <c r="E261" s="21">
        <v>0</v>
      </c>
      <c r="F261" s="21">
        <v>0</v>
      </c>
      <c r="G261" s="21">
        <v>1</v>
      </c>
      <c r="H261" s="21">
        <v>0</v>
      </c>
      <c r="I261" s="21">
        <v>0</v>
      </c>
      <c r="J261" s="21">
        <v>1</v>
      </c>
      <c r="K261" s="21">
        <v>1</v>
      </c>
      <c r="L261" s="21">
        <v>1</v>
      </c>
      <c r="M261" s="21">
        <v>0</v>
      </c>
      <c r="N261" s="21">
        <v>13025</v>
      </c>
    </row>
    <row r="262" spans="1:14" ht="25.5" x14ac:dyDescent="0.2">
      <c r="A262" s="3" t="s">
        <v>63</v>
      </c>
      <c r="B262" s="5" t="s">
        <v>40</v>
      </c>
      <c r="C262" s="21">
        <f t="shared" si="4"/>
        <v>10</v>
      </c>
      <c r="D262" s="21">
        <v>3</v>
      </c>
      <c r="E262" s="21">
        <v>0</v>
      </c>
      <c r="F262" s="21">
        <v>0</v>
      </c>
      <c r="G262" s="21">
        <v>0</v>
      </c>
      <c r="H262" s="21">
        <v>4</v>
      </c>
      <c r="I262" s="21">
        <v>0</v>
      </c>
      <c r="J262" s="21">
        <v>0</v>
      </c>
      <c r="K262" s="21">
        <v>2</v>
      </c>
      <c r="L262" s="21">
        <v>0</v>
      </c>
      <c r="M262" s="21">
        <v>1</v>
      </c>
      <c r="N262" s="21">
        <v>11910</v>
      </c>
    </row>
    <row r="263" spans="1:14" ht="12.75" x14ac:dyDescent="0.2">
      <c r="A263" s="3" t="s">
        <v>231</v>
      </c>
      <c r="B263" s="5" t="s">
        <v>208</v>
      </c>
      <c r="C263" s="21">
        <f t="shared" si="4"/>
        <v>1</v>
      </c>
      <c r="D263" s="21">
        <v>0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1</v>
      </c>
      <c r="L263" s="21">
        <v>0</v>
      </c>
      <c r="M263" s="21">
        <v>0</v>
      </c>
      <c r="N263" s="21">
        <v>15000</v>
      </c>
    </row>
    <row r="264" spans="1:14" ht="12.75" x14ac:dyDescent="0.2">
      <c r="A264" s="3" t="s">
        <v>53</v>
      </c>
      <c r="B264" s="5" t="s">
        <v>208</v>
      </c>
      <c r="C264" s="21">
        <f t="shared" si="4"/>
        <v>1</v>
      </c>
      <c r="D264" s="21">
        <v>0</v>
      </c>
      <c r="E264" s="21">
        <v>0</v>
      </c>
      <c r="F264" s="21">
        <v>1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8000</v>
      </c>
    </row>
    <row r="265" spans="1:14" ht="12.75" x14ac:dyDescent="0.2">
      <c r="A265" s="3" t="s">
        <v>87</v>
      </c>
      <c r="B265" s="5" t="s">
        <v>390</v>
      </c>
      <c r="C265" s="21">
        <f t="shared" si="4"/>
        <v>2</v>
      </c>
      <c r="D265" s="21">
        <v>0</v>
      </c>
      <c r="E265" s="21">
        <v>0</v>
      </c>
      <c r="F265" s="21">
        <v>0</v>
      </c>
      <c r="G265" s="21">
        <v>1</v>
      </c>
      <c r="H265" s="21">
        <v>0</v>
      </c>
      <c r="I265" s="21">
        <v>0</v>
      </c>
      <c r="J265" s="21">
        <v>1</v>
      </c>
      <c r="K265" s="21">
        <v>0</v>
      </c>
      <c r="L265" s="21">
        <v>0</v>
      </c>
      <c r="M265" s="21">
        <v>0</v>
      </c>
      <c r="N265" s="21">
        <v>10500</v>
      </c>
    </row>
    <row r="266" spans="1:14" ht="12.75" x14ac:dyDescent="0.2">
      <c r="A266" s="3" t="s">
        <v>175</v>
      </c>
      <c r="B266" s="5" t="s">
        <v>390</v>
      </c>
      <c r="C266" s="21">
        <f t="shared" si="4"/>
        <v>1</v>
      </c>
      <c r="D266" s="21">
        <v>0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1</v>
      </c>
      <c r="L266" s="21">
        <v>0</v>
      </c>
      <c r="M266" s="21">
        <v>0</v>
      </c>
      <c r="N266" s="21">
        <v>12670</v>
      </c>
    </row>
    <row r="267" spans="1:14" ht="12.75" x14ac:dyDescent="0.2">
      <c r="A267" s="3" t="s">
        <v>347</v>
      </c>
      <c r="B267" s="5" t="s">
        <v>185</v>
      </c>
      <c r="C267" s="21">
        <f t="shared" si="4"/>
        <v>4</v>
      </c>
      <c r="D267" s="21">
        <v>2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1</v>
      </c>
      <c r="K267" s="21">
        <v>1</v>
      </c>
      <c r="L267" s="21">
        <v>0</v>
      </c>
      <c r="M267" s="21">
        <v>0</v>
      </c>
      <c r="N267" s="21">
        <v>10100</v>
      </c>
    </row>
    <row r="268" spans="1:14" ht="12.75" x14ac:dyDescent="0.2">
      <c r="A268" s="3" t="s">
        <v>420</v>
      </c>
      <c r="B268" s="5" t="s">
        <v>223</v>
      </c>
      <c r="C268" s="21">
        <f t="shared" si="4"/>
        <v>1</v>
      </c>
      <c r="D268" s="21">
        <v>1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6700</v>
      </c>
    </row>
    <row r="269" spans="1:14" ht="12.75" x14ac:dyDescent="0.2">
      <c r="A269" s="3" t="s">
        <v>413</v>
      </c>
      <c r="B269" s="5" t="s">
        <v>223</v>
      </c>
      <c r="C269" s="21">
        <f t="shared" si="4"/>
        <v>1</v>
      </c>
      <c r="D269" s="21">
        <v>1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6700</v>
      </c>
    </row>
    <row r="270" spans="1:14" ht="12.75" x14ac:dyDescent="0.2">
      <c r="A270" s="3" t="s">
        <v>25</v>
      </c>
      <c r="B270" s="5" t="s">
        <v>223</v>
      </c>
      <c r="C270" s="21">
        <f t="shared" si="4"/>
        <v>2</v>
      </c>
      <c r="D270" s="21">
        <v>1</v>
      </c>
      <c r="E270" s="21">
        <v>0</v>
      </c>
      <c r="F270" s="21">
        <v>0</v>
      </c>
      <c r="G270" s="21">
        <v>0</v>
      </c>
      <c r="H270" s="21">
        <v>1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7950</v>
      </c>
    </row>
    <row r="271" spans="1:14" ht="12.75" x14ac:dyDescent="0.2">
      <c r="A271" s="3" t="s">
        <v>85</v>
      </c>
      <c r="B271" s="5" t="s">
        <v>223</v>
      </c>
      <c r="C271" s="21">
        <f t="shared" si="4"/>
        <v>2</v>
      </c>
      <c r="D271" s="21">
        <v>1</v>
      </c>
      <c r="E271" s="21">
        <v>0</v>
      </c>
      <c r="F271" s="21">
        <v>0</v>
      </c>
      <c r="G271" s="21">
        <v>0</v>
      </c>
      <c r="H271" s="21">
        <v>1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8100</v>
      </c>
    </row>
    <row r="272" spans="1:14" ht="12.75" x14ac:dyDescent="0.2">
      <c r="A272" s="3" t="s">
        <v>99</v>
      </c>
      <c r="B272" s="5" t="s">
        <v>223</v>
      </c>
      <c r="C272" s="21">
        <f t="shared" si="4"/>
        <v>8</v>
      </c>
      <c r="D272" s="21">
        <v>6</v>
      </c>
      <c r="E272" s="21">
        <v>2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6740.38</v>
      </c>
    </row>
    <row r="273" spans="1:14" ht="12.75" x14ac:dyDescent="0.2">
      <c r="A273" s="3" t="s">
        <v>22</v>
      </c>
      <c r="B273" s="5" t="s">
        <v>437</v>
      </c>
      <c r="C273" s="21">
        <f t="shared" si="4"/>
        <v>4</v>
      </c>
      <c r="D273" s="21">
        <v>3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1</v>
      </c>
      <c r="K273" s="21">
        <v>0</v>
      </c>
      <c r="L273" s="21">
        <v>0</v>
      </c>
      <c r="M273" s="21">
        <v>0</v>
      </c>
      <c r="N273" s="21">
        <v>8025</v>
      </c>
    </row>
    <row r="274" spans="1:14" ht="12.75" x14ac:dyDescent="0.2">
      <c r="A274" s="3" t="s">
        <v>232</v>
      </c>
      <c r="B274" s="5" t="s">
        <v>159</v>
      </c>
      <c r="C274" s="21">
        <f t="shared" si="4"/>
        <v>2</v>
      </c>
      <c r="D274" s="21">
        <v>1</v>
      </c>
      <c r="E274" s="21">
        <v>0</v>
      </c>
      <c r="F274" s="21">
        <v>0</v>
      </c>
      <c r="G274" s="21">
        <v>1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7850</v>
      </c>
    </row>
    <row r="275" spans="1:14" ht="12.75" x14ac:dyDescent="0.2">
      <c r="A275" s="3" t="s">
        <v>377</v>
      </c>
      <c r="B275" s="5" t="s">
        <v>278</v>
      </c>
      <c r="C275" s="21">
        <f t="shared" si="4"/>
        <v>1</v>
      </c>
      <c r="D275" s="21">
        <v>1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6700</v>
      </c>
    </row>
    <row r="276" spans="1:14" ht="12.75" x14ac:dyDescent="0.2">
      <c r="A276" s="3" t="s">
        <v>444</v>
      </c>
      <c r="B276" s="5" t="s">
        <v>95</v>
      </c>
      <c r="C276" s="21">
        <f t="shared" si="4"/>
        <v>3</v>
      </c>
      <c r="D276" s="21">
        <v>2</v>
      </c>
      <c r="E276" s="21">
        <v>0</v>
      </c>
      <c r="F276" s="21">
        <v>1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6980</v>
      </c>
    </row>
    <row r="277" spans="1:14" ht="12.75" x14ac:dyDescent="0.2">
      <c r="A277" s="3" t="s">
        <v>56</v>
      </c>
      <c r="B277" s="5" t="s">
        <v>217</v>
      </c>
      <c r="C277" s="21">
        <f t="shared" si="4"/>
        <v>1</v>
      </c>
      <c r="D277" s="21">
        <v>1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6700</v>
      </c>
    </row>
    <row r="278" spans="1:14" ht="12.75" x14ac:dyDescent="0.2">
      <c r="A278" s="3" t="s">
        <v>432</v>
      </c>
      <c r="B278" s="5" t="s">
        <v>396</v>
      </c>
      <c r="C278" s="21">
        <f t="shared" si="4"/>
        <v>5</v>
      </c>
      <c r="D278" s="21">
        <v>5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6700</v>
      </c>
    </row>
    <row r="279" spans="1:14" ht="25.5" x14ac:dyDescent="0.2">
      <c r="A279" s="3" t="s">
        <v>186</v>
      </c>
      <c r="B279" s="5" t="s">
        <v>396</v>
      </c>
      <c r="C279" s="21">
        <f t="shared" si="4"/>
        <v>4</v>
      </c>
      <c r="D279" s="21">
        <v>2</v>
      </c>
      <c r="E279" s="21">
        <v>2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6804.5</v>
      </c>
    </row>
    <row r="280" spans="1:14" ht="12.75" x14ac:dyDescent="0.2">
      <c r="A280" s="3" t="s">
        <v>291</v>
      </c>
      <c r="B280" s="5" t="s">
        <v>396</v>
      </c>
      <c r="C280" s="21">
        <f t="shared" si="4"/>
        <v>2</v>
      </c>
      <c r="D280" s="21">
        <v>2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6700</v>
      </c>
    </row>
    <row r="281" spans="1:14" ht="12.75" x14ac:dyDescent="0.2">
      <c r="A281" s="3" t="s">
        <v>64</v>
      </c>
      <c r="B281" s="5" t="s">
        <v>388</v>
      </c>
      <c r="C281" s="21">
        <f t="shared" si="4"/>
        <v>1</v>
      </c>
      <c r="D281" s="21">
        <v>0</v>
      </c>
      <c r="E281" s="21">
        <v>0</v>
      </c>
      <c r="F281" s="21">
        <v>0</v>
      </c>
      <c r="G281" s="21">
        <v>0</v>
      </c>
      <c r="H281" s="21">
        <v>0</v>
      </c>
      <c r="I281" s="21">
        <v>1</v>
      </c>
      <c r="J281" s="21">
        <v>0</v>
      </c>
      <c r="K281" s="21">
        <v>0</v>
      </c>
      <c r="L281" s="21">
        <v>0</v>
      </c>
      <c r="M281" s="21">
        <v>0</v>
      </c>
      <c r="N281" s="21">
        <v>10050</v>
      </c>
    </row>
    <row r="282" spans="1:14" ht="12.75" x14ac:dyDescent="0.2">
      <c r="A282" s="3" t="s">
        <v>147</v>
      </c>
      <c r="B282" s="5" t="s">
        <v>373</v>
      </c>
      <c r="C282" s="21">
        <f t="shared" si="4"/>
        <v>32</v>
      </c>
      <c r="D282" s="21">
        <v>20</v>
      </c>
      <c r="E282" s="21">
        <v>2</v>
      </c>
      <c r="F282" s="21">
        <v>1</v>
      </c>
      <c r="G282" s="21">
        <v>5</v>
      </c>
      <c r="H282" s="21">
        <v>4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7444.69</v>
      </c>
    </row>
    <row r="283" spans="1:14" ht="12.75" x14ac:dyDescent="0.2">
      <c r="A283" s="3" t="s">
        <v>187</v>
      </c>
      <c r="B283" s="5" t="s">
        <v>373</v>
      </c>
      <c r="C283" s="21">
        <f t="shared" si="4"/>
        <v>11</v>
      </c>
      <c r="D283" s="21">
        <v>0</v>
      </c>
      <c r="E283" s="21">
        <v>4</v>
      </c>
      <c r="F283" s="21">
        <v>2</v>
      </c>
      <c r="G283" s="21">
        <v>1</v>
      </c>
      <c r="H283" s="21">
        <v>3</v>
      </c>
      <c r="I283" s="21">
        <v>1</v>
      </c>
      <c r="J283" s="21">
        <v>0</v>
      </c>
      <c r="K283" s="21">
        <v>0</v>
      </c>
      <c r="L283" s="21">
        <v>0</v>
      </c>
      <c r="M283" s="21">
        <v>0</v>
      </c>
      <c r="N283" s="21">
        <v>8433.64</v>
      </c>
    </row>
    <row r="284" spans="1:14" ht="12.75" x14ac:dyDescent="0.2">
      <c r="A284" s="3" t="s">
        <v>273</v>
      </c>
      <c r="B284" s="5" t="s">
        <v>26</v>
      </c>
      <c r="C284" s="21">
        <f t="shared" si="4"/>
        <v>13</v>
      </c>
      <c r="D284" s="21">
        <v>3</v>
      </c>
      <c r="E284" s="21">
        <v>3</v>
      </c>
      <c r="F284" s="21">
        <v>2</v>
      </c>
      <c r="G284" s="21">
        <v>1</v>
      </c>
      <c r="H284" s="21">
        <v>4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7988.16</v>
      </c>
    </row>
    <row r="285" spans="1:14" ht="12.75" x14ac:dyDescent="0.2">
      <c r="A285" s="3" t="s">
        <v>101</v>
      </c>
      <c r="B285" s="5" t="s">
        <v>26</v>
      </c>
      <c r="C285" s="21">
        <f t="shared" si="4"/>
        <v>3</v>
      </c>
      <c r="D285" s="21">
        <v>0</v>
      </c>
      <c r="E285" s="21">
        <v>0</v>
      </c>
      <c r="F285" s="21">
        <v>0</v>
      </c>
      <c r="G285" s="21">
        <v>0</v>
      </c>
      <c r="H285" s="21">
        <v>0</v>
      </c>
      <c r="I285" s="21">
        <v>1</v>
      </c>
      <c r="J285" s="21">
        <v>0</v>
      </c>
      <c r="K285" s="21">
        <v>2</v>
      </c>
      <c r="L285" s="21">
        <v>0</v>
      </c>
      <c r="M285" s="21">
        <v>0</v>
      </c>
      <c r="N285" s="21">
        <v>12166.67</v>
      </c>
    </row>
    <row r="286" spans="1:14" ht="15" customHeight="1" x14ac:dyDescent="0.2">
      <c r="A286" s="22"/>
      <c r="B286" s="23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5"/>
    </row>
    <row r="287" spans="1:14" ht="15" customHeight="1" x14ac:dyDescent="0.2">
      <c r="A287" s="26"/>
      <c r="B287" s="27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11"/>
    </row>
    <row r="288" spans="1:14" ht="15" customHeight="1" x14ac:dyDescent="0.2">
      <c r="A288" s="26"/>
      <c r="B288" s="27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11"/>
    </row>
    <row r="289" spans="1:14" ht="15" customHeight="1" x14ac:dyDescent="0.2">
      <c r="A289" s="26"/>
      <c r="B289" s="27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11"/>
    </row>
    <row r="290" spans="1:14" ht="15" customHeight="1" x14ac:dyDescent="0.2">
      <c r="A290" s="26"/>
      <c r="B290" s="27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11"/>
    </row>
    <row r="291" spans="1:14" ht="15" customHeight="1" x14ac:dyDescent="0.2">
      <c r="A291" s="26"/>
      <c r="B291" s="27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11"/>
    </row>
    <row r="292" spans="1:14" ht="15" customHeight="1" x14ac:dyDescent="0.2">
      <c r="A292" s="26"/>
      <c r="B292" s="27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11"/>
    </row>
    <row r="293" spans="1:14" ht="15" customHeight="1" x14ac:dyDescent="0.2">
      <c r="A293" s="26"/>
      <c r="B293" s="27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11"/>
    </row>
    <row r="294" spans="1:14" ht="15" customHeight="1" x14ac:dyDescent="0.2">
      <c r="A294" s="26"/>
      <c r="B294" s="27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11"/>
    </row>
    <row r="295" spans="1:14" ht="15" customHeight="1" x14ac:dyDescent="0.2">
      <c r="A295" s="26"/>
      <c r="B295" s="27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11"/>
    </row>
    <row r="296" spans="1:14" ht="15" customHeight="1" x14ac:dyDescent="0.2">
      <c r="A296" s="26"/>
      <c r="B296" s="27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11"/>
    </row>
    <row r="297" spans="1:14" ht="15" customHeight="1" x14ac:dyDescent="0.2">
      <c r="A297" s="26"/>
      <c r="B297" s="27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11"/>
    </row>
    <row r="298" spans="1:14" ht="15" customHeight="1" x14ac:dyDescent="0.2">
      <c r="A298" s="26"/>
      <c r="B298" s="27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11"/>
    </row>
    <row r="299" spans="1:14" ht="15" customHeight="1" x14ac:dyDescent="0.2">
      <c r="A299" s="26"/>
      <c r="B299" s="27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11"/>
    </row>
    <row r="300" spans="1:14" ht="15" customHeight="1" x14ac:dyDescent="0.2">
      <c r="A300" s="26"/>
      <c r="B300" s="27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11"/>
    </row>
    <row r="301" spans="1:14" ht="15" customHeight="1" x14ac:dyDescent="0.2">
      <c r="A301" s="26"/>
      <c r="B301" s="27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11"/>
    </row>
    <row r="302" spans="1:14" ht="15" customHeight="1" x14ac:dyDescent="0.2">
      <c r="A302" s="26"/>
      <c r="B302" s="27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11"/>
    </row>
    <row r="303" spans="1:14" ht="15" customHeight="1" x14ac:dyDescent="0.2">
      <c r="A303" s="26"/>
      <c r="B303" s="27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11"/>
    </row>
    <row r="304" spans="1:14" ht="15" customHeight="1" x14ac:dyDescent="0.2">
      <c r="A304" s="26"/>
      <c r="B304" s="27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11"/>
    </row>
    <row r="305" spans="1:14" ht="15" customHeight="1" x14ac:dyDescent="0.2">
      <c r="A305" s="26"/>
      <c r="B305" s="27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11"/>
    </row>
    <row r="306" spans="1:14" ht="15" customHeight="1" x14ac:dyDescent="0.2">
      <c r="A306" s="26"/>
      <c r="B306" s="27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11"/>
    </row>
    <row r="307" spans="1:14" ht="15" customHeight="1" x14ac:dyDescent="0.2">
      <c r="A307" s="26"/>
      <c r="B307" s="27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11"/>
    </row>
    <row r="308" spans="1:14" ht="15" customHeight="1" x14ac:dyDescent="0.2">
      <c r="A308" s="26"/>
      <c r="B308" s="27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11"/>
    </row>
    <row r="309" spans="1:14" ht="15" customHeight="1" x14ac:dyDescent="0.2">
      <c r="A309" s="26"/>
      <c r="B309" s="27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11"/>
    </row>
    <row r="310" spans="1:14" ht="15" customHeight="1" x14ac:dyDescent="0.2">
      <c r="A310" s="26"/>
      <c r="B310" s="27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11"/>
    </row>
    <row r="311" spans="1:14" ht="15" customHeight="1" x14ac:dyDescent="0.2">
      <c r="A311" s="26"/>
      <c r="B311" s="27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11"/>
    </row>
    <row r="312" spans="1:14" ht="15" customHeight="1" x14ac:dyDescent="0.2">
      <c r="A312" s="26"/>
      <c r="B312" s="27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11"/>
    </row>
    <row r="313" spans="1:14" ht="15" customHeight="1" x14ac:dyDescent="0.2">
      <c r="A313" s="26"/>
      <c r="B313" s="27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11"/>
    </row>
    <row r="314" spans="1:14" ht="15" customHeight="1" x14ac:dyDescent="0.2">
      <c r="A314" s="26"/>
      <c r="B314" s="27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11"/>
    </row>
    <row r="315" spans="1:14" ht="15" customHeight="1" x14ac:dyDescent="0.2">
      <c r="A315" s="26"/>
      <c r="B315" s="27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11"/>
    </row>
    <row r="316" spans="1:14" ht="15" customHeight="1" x14ac:dyDescent="0.2">
      <c r="A316" s="26"/>
      <c r="B316" s="27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11"/>
    </row>
    <row r="317" spans="1:14" ht="15" customHeight="1" x14ac:dyDescent="0.2">
      <c r="A317" s="26"/>
      <c r="B317" s="27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11"/>
    </row>
    <row r="318" spans="1:14" ht="15" customHeight="1" x14ac:dyDescent="0.2">
      <c r="A318" s="26"/>
      <c r="B318" s="27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11"/>
    </row>
    <row r="319" spans="1:14" ht="15" customHeight="1" x14ac:dyDescent="0.2">
      <c r="A319" s="26"/>
      <c r="B319" s="27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11"/>
    </row>
    <row r="320" spans="1:14" ht="15" customHeight="1" x14ac:dyDescent="0.2">
      <c r="A320" s="26"/>
      <c r="B320" s="27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11"/>
    </row>
    <row r="321" spans="1:14" ht="15" customHeight="1" x14ac:dyDescent="0.2">
      <c r="A321" s="26"/>
      <c r="B321" s="27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11"/>
    </row>
    <row r="322" spans="1:14" ht="15" customHeight="1" x14ac:dyDescent="0.2">
      <c r="A322" s="26"/>
      <c r="B322" s="27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11"/>
    </row>
    <row r="323" spans="1:14" ht="15" customHeight="1" x14ac:dyDescent="0.2">
      <c r="A323" s="26"/>
      <c r="B323" s="27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11"/>
    </row>
    <row r="324" spans="1:14" ht="15" customHeight="1" x14ac:dyDescent="0.2">
      <c r="A324" s="26"/>
      <c r="B324" s="27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11"/>
    </row>
    <row r="325" spans="1:14" ht="15" customHeight="1" x14ac:dyDescent="0.2">
      <c r="A325" s="26"/>
      <c r="B325" s="27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11"/>
    </row>
    <row r="326" spans="1:14" ht="15" customHeight="1" x14ac:dyDescent="0.2">
      <c r="A326" s="26"/>
      <c r="B326" s="27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11"/>
    </row>
    <row r="327" spans="1:14" ht="15" customHeight="1" x14ac:dyDescent="0.2">
      <c r="A327" s="26"/>
      <c r="B327" s="27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11"/>
    </row>
    <row r="328" spans="1:14" ht="15" customHeight="1" x14ac:dyDescent="0.2">
      <c r="A328" s="26"/>
      <c r="B328" s="27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11"/>
    </row>
    <row r="329" spans="1:14" ht="15" customHeight="1" x14ac:dyDescent="0.2">
      <c r="A329" s="26"/>
      <c r="B329" s="27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11"/>
    </row>
    <row r="330" spans="1:14" ht="15" customHeight="1" x14ac:dyDescent="0.2">
      <c r="A330" s="26"/>
      <c r="B330" s="27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11"/>
    </row>
    <row r="331" spans="1:14" ht="15" customHeight="1" x14ac:dyDescent="0.2">
      <c r="A331" s="26"/>
      <c r="B331" s="27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11"/>
    </row>
    <row r="332" spans="1:14" ht="15" customHeight="1" x14ac:dyDescent="0.2">
      <c r="A332" s="26"/>
      <c r="B332" s="27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11"/>
    </row>
    <row r="333" spans="1:14" ht="15" customHeight="1" x14ac:dyDescent="0.2">
      <c r="A333" s="26"/>
      <c r="B333" s="27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11"/>
    </row>
    <row r="334" spans="1:14" ht="15" customHeight="1" x14ac:dyDescent="0.2">
      <c r="A334" s="26"/>
      <c r="B334" s="27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11"/>
    </row>
    <row r="335" spans="1:14" ht="15" customHeight="1" x14ac:dyDescent="0.2">
      <c r="A335" s="26"/>
      <c r="B335" s="27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11"/>
    </row>
    <row r="336" spans="1:14" ht="15" customHeight="1" x14ac:dyDescent="0.2">
      <c r="A336" s="26"/>
      <c r="B336" s="27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11"/>
    </row>
    <row r="337" spans="1:14" ht="15" customHeight="1" x14ac:dyDescent="0.2">
      <c r="A337" s="26"/>
      <c r="B337" s="27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11"/>
    </row>
    <row r="338" spans="1:14" ht="15" customHeight="1" x14ac:dyDescent="0.2">
      <c r="A338" s="26"/>
      <c r="B338" s="27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11"/>
    </row>
    <row r="339" spans="1:14" ht="15" customHeight="1" x14ac:dyDescent="0.2">
      <c r="A339" s="26"/>
      <c r="B339" s="27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11"/>
    </row>
    <row r="340" spans="1:14" ht="15" customHeight="1" x14ac:dyDescent="0.2">
      <c r="A340" s="26"/>
      <c r="B340" s="27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11"/>
    </row>
    <row r="341" spans="1:14" ht="15" customHeight="1" x14ac:dyDescent="0.2">
      <c r="A341" s="26"/>
      <c r="B341" s="27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11"/>
    </row>
    <row r="342" spans="1:14" ht="15" customHeight="1" x14ac:dyDescent="0.2">
      <c r="A342" s="26"/>
      <c r="B342" s="27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11"/>
    </row>
    <row r="343" spans="1:14" ht="15" customHeight="1" x14ac:dyDescent="0.2">
      <c r="A343" s="26"/>
      <c r="B343" s="27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11"/>
    </row>
    <row r="344" spans="1:14" ht="15" customHeight="1" x14ac:dyDescent="0.2">
      <c r="A344" s="26"/>
      <c r="B344" s="27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11"/>
    </row>
    <row r="345" spans="1:14" ht="15" customHeight="1" x14ac:dyDescent="0.2">
      <c r="A345" s="26"/>
      <c r="B345" s="27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11"/>
    </row>
    <row r="346" spans="1:14" ht="15" customHeight="1" x14ac:dyDescent="0.2">
      <c r="A346" s="26"/>
      <c r="B346" s="27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11"/>
    </row>
    <row r="347" spans="1:14" ht="15" customHeight="1" x14ac:dyDescent="0.2">
      <c r="A347" s="26"/>
      <c r="B347" s="27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11"/>
    </row>
    <row r="348" spans="1:14" ht="15" customHeight="1" x14ac:dyDescent="0.2">
      <c r="A348" s="26"/>
      <c r="B348" s="27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11"/>
    </row>
    <row r="349" spans="1:14" ht="15" customHeight="1" x14ac:dyDescent="0.2">
      <c r="A349" s="26"/>
      <c r="B349" s="27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11"/>
    </row>
    <row r="350" spans="1:14" ht="15" customHeight="1" x14ac:dyDescent="0.2">
      <c r="A350" s="26"/>
      <c r="B350" s="27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11"/>
    </row>
    <row r="351" spans="1:14" ht="15" customHeight="1" x14ac:dyDescent="0.2">
      <c r="A351" s="26"/>
      <c r="B351" s="27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11"/>
    </row>
    <row r="352" spans="1:14" ht="15" customHeight="1" x14ac:dyDescent="0.2">
      <c r="A352" s="26"/>
      <c r="B352" s="27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11"/>
    </row>
    <row r="353" spans="1:14" ht="15" customHeight="1" x14ac:dyDescent="0.2">
      <c r="A353" s="26"/>
      <c r="B353" s="27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11"/>
    </row>
    <row r="354" spans="1:14" ht="15" customHeight="1" x14ac:dyDescent="0.2">
      <c r="A354" s="26"/>
      <c r="B354" s="27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11"/>
    </row>
    <row r="355" spans="1:14" ht="15" customHeight="1" x14ac:dyDescent="0.2">
      <c r="A355" s="26"/>
      <c r="B355" s="27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11"/>
    </row>
    <row r="356" spans="1:14" ht="15" customHeight="1" x14ac:dyDescent="0.2">
      <c r="A356" s="26"/>
      <c r="B356" s="27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11"/>
    </row>
    <row r="357" spans="1:14" ht="15" customHeight="1" x14ac:dyDescent="0.2">
      <c r="A357" s="26"/>
      <c r="B357" s="27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11"/>
    </row>
    <row r="358" spans="1:14" ht="15" customHeight="1" x14ac:dyDescent="0.2">
      <c r="A358" s="26"/>
      <c r="B358" s="27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11"/>
    </row>
    <row r="359" spans="1:14" ht="15" customHeight="1" x14ac:dyDescent="0.2">
      <c r="A359" s="26"/>
      <c r="B359" s="27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11"/>
    </row>
    <row r="360" spans="1:14" ht="15" customHeight="1" x14ac:dyDescent="0.2">
      <c r="A360" s="26"/>
      <c r="B360" s="27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11"/>
    </row>
    <row r="361" spans="1:14" ht="15" customHeight="1" x14ac:dyDescent="0.2">
      <c r="A361" s="26"/>
      <c r="B361" s="27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11"/>
    </row>
    <row r="362" spans="1:14" ht="15" customHeight="1" x14ac:dyDescent="0.2">
      <c r="A362" s="26"/>
      <c r="B362" s="27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11"/>
    </row>
    <row r="363" spans="1:14" ht="15" customHeight="1" x14ac:dyDescent="0.2">
      <c r="A363" s="26"/>
      <c r="B363" s="27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11"/>
    </row>
    <row r="364" spans="1:14" ht="15" customHeight="1" x14ac:dyDescent="0.2">
      <c r="A364" s="26"/>
      <c r="B364" s="27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11"/>
    </row>
    <row r="365" spans="1:14" ht="15" customHeight="1" x14ac:dyDescent="0.2">
      <c r="A365" s="26"/>
      <c r="B365" s="27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11"/>
    </row>
    <row r="366" spans="1:14" ht="15" customHeight="1" x14ac:dyDescent="0.2">
      <c r="A366" s="26"/>
      <c r="B366" s="27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11"/>
    </row>
    <row r="367" spans="1:14" ht="15" customHeight="1" x14ac:dyDescent="0.2">
      <c r="A367" s="26"/>
      <c r="B367" s="27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11"/>
    </row>
    <row r="368" spans="1:14" ht="15" customHeight="1" x14ac:dyDescent="0.2">
      <c r="A368" s="26"/>
      <c r="B368" s="27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11"/>
    </row>
    <row r="369" spans="1:14" ht="15" customHeight="1" x14ac:dyDescent="0.2">
      <c r="A369" s="26"/>
      <c r="B369" s="27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11"/>
    </row>
    <row r="370" spans="1:14" ht="15" customHeight="1" x14ac:dyDescent="0.2">
      <c r="A370" s="26"/>
      <c r="B370" s="27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11"/>
    </row>
    <row r="371" spans="1:14" ht="15" customHeight="1" x14ac:dyDescent="0.2">
      <c r="A371" s="26"/>
      <c r="B371" s="27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11"/>
    </row>
    <row r="372" spans="1:14" ht="15" customHeight="1" x14ac:dyDescent="0.2">
      <c r="A372" s="26"/>
      <c r="B372" s="27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11"/>
    </row>
    <row r="373" spans="1:14" ht="15" customHeight="1" x14ac:dyDescent="0.2">
      <c r="A373" s="26"/>
      <c r="B373" s="27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11"/>
    </row>
    <row r="374" spans="1:14" ht="15" customHeight="1" x14ac:dyDescent="0.2">
      <c r="A374" s="26"/>
      <c r="B374" s="27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11"/>
    </row>
    <row r="375" spans="1:14" ht="15" customHeight="1" x14ac:dyDescent="0.2">
      <c r="A375" s="26"/>
      <c r="B375" s="27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11"/>
    </row>
    <row r="376" spans="1:14" ht="15" customHeight="1" x14ac:dyDescent="0.2">
      <c r="A376" s="26"/>
      <c r="B376" s="27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11"/>
    </row>
    <row r="377" spans="1:14" ht="15" customHeight="1" x14ac:dyDescent="0.2">
      <c r="A377" s="26"/>
      <c r="B377" s="27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11"/>
    </row>
    <row r="378" spans="1:14" ht="15" customHeight="1" x14ac:dyDescent="0.2">
      <c r="A378" s="26"/>
      <c r="B378" s="27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11"/>
    </row>
    <row r="379" spans="1:14" ht="15" customHeight="1" x14ac:dyDescent="0.2">
      <c r="A379" s="26"/>
      <c r="B379" s="27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11"/>
    </row>
    <row r="380" spans="1:14" ht="15" customHeight="1" x14ac:dyDescent="0.2">
      <c r="A380" s="26"/>
      <c r="B380" s="27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11"/>
    </row>
    <row r="381" spans="1:14" ht="15" customHeight="1" x14ac:dyDescent="0.2">
      <c r="A381" s="26"/>
      <c r="B381" s="27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11"/>
    </row>
    <row r="382" spans="1:14" ht="15" customHeight="1" x14ac:dyDescent="0.2">
      <c r="A382" s="26"/>
      <c r="B382" s="27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11"/>
    </row>
    <row r="383" spans="1:14" ht="15" customHeight="1" x14ac:dyDescent="0.2">
      <c r="A383" s="26"/>
      <c r="B383" s="27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11"/>
    </row>
    <row r="384" spans="1:14" ht="15" customHeight="1" x14ac:dyDescent="0.2">
      <c r="A384" s="26"/>
      <c r="B384" s="27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11"/>
    </row>
    <row r="385" spans="1:14" ht="15" customHeight="1" x14ac:dyDescent="0.2">
      <c r="A385" s="26"/>
      <c r="B385" s="27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11"/>
    </row>
    <row r="386" spans="1:14" ht="15" customHeight="1" x14ac:dyDescent="0.2">
      <c r="A386" s="26"/>
      <c r="B386" s="27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11"/>
    </row>
    <row r="387" spans="1:14" ht="15" customHeight="1" x14ac:dyDescent="0.2">
      <c r="A387" s="26"/>
      <c r="B387" s="27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11"/>
    </row>
    <row r="388" spans="1:14" ht="15" customHeight="1" x14ac:dyDescent="0.2">
      <c r="A388" s="26"/>
      <c r="B388" s="27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11"/>
    </row>
    <row r="389" spans="1:14" ht="15" customHeight="1" x14ac:dyDescent="0.2">
      <c r="A389" s="26"/>
      <c r="B389" s="27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11"/>
    </row>
    <row r="390" spans="1:14" ht="15" customHeight="1" x14ac:dyDescent="0.2">
      <c r="A390" s="26"/>
      <c r="B390" s="27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11"/>
    </row>
    <row r="391" spans="1:14" ht="15" customHeight="1" x14ac:dyDescent="0.2">
      <c r="A391" s="26"/>
      <c r="B391" s="27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11"/>
    </row>
    <row r="392" spans="1:14" ht="15" customHeight="1" x14ac:dyDescent="0.2">
      <c r="A392" s="26"/>
      <c r="B392" s="27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11"/>
    </row>
    <row r="393" spans="1:14" ht="15" customHeight="1" x14ac:dyDescent="0.2">
      <c r="A393" s="26"/>
      <c r="B393" s="27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11"/>
    </row>
    <row r="394" spans="1:14" ht="15" customHeight="1" x14ac:dyDescent="0.2">
      <c r="A394" s="26"/>
      <c r="B394" s="27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11"/>
    </row>
    <row r="395" spans="1:14" ht="15" customHeight="1" x14ac:dyDescent="0.2">
      <c r="A395" s="26"/>
      <c r="B395" s="27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11"/>
    </row>
    <row r="396" spans="1:14" ht="15" customHeight="1" x14ac:dyDescent="0.2">
      <c r="A396" s="26"/>
      <c r="B396" s="27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11"/>
    </row>
    <row r="397" spans="1:14" ht="15" customHeight="1" x14ac:dyDescent="0.2">
      <c r="A397" s="26"/>
      <c r="B397" s="27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11"/>
    </row>
    <row r="398" spans="1:14" ht="15" customHeight="1" x14ac:dyDescent="0.2">
      <c r="A398" s="26"/>
      <c r="B398" s="27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11"/>
    </row>
    <row r="399" spans="1:14" ht="15" customHeight="1" x14ac:dyDescent="0.2">
      <c r="A399" s="26"/>
      <c r="B399" s="27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11"/>
    </row>
    <row r="400" spans="1:14" ht="15" customHeight="1" x14ac:dyDescent="0.2">
      <c r="A400" s="26"/>
      <c r="B400" s="27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11"/>
    </row>
    <row r="401" spans="1:14" ht="15" customHeight="1" x14ac:dyDescent="0.2">
      <c r="A401" s="26"/>
      <c r="B401" s="27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11"/>
    </row>
    <row r="402" spans="1:14" ht="15" customHeight="1" x14ac:dyDescent="0.2">
      <c r="A402" s="26"/>
      <c r="B402" s="27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11"/>
    </row>
    <row r="403" spans="1:14" ht="15" customHeight="1" x14ac:dyDescent="0.2">
      <c r="A403" s="26"/>
      <c r="B403" s="27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11"/>
    </row>
    <row r="404" spans="1:14" ht="15" customHeight="1" x14ac:dyDescent="0.2">
      <c r="A404" s="26"/>
      <c r="B404" s="27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11"/>
    </row>
    <row r="405" spans="1:14" ht="15" customHeight="1" x14ac:dyDescent="0.2">
      <c r="A405" s="26"/>
      <c r="B405" s="27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11"/>
    </row>
    <row r="406" spans="1:14" ht="15" customHeight="1" x14ac:dyDescent="0.2">
      <c r="A406" s="26"/>
      <c r="B406" s="27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11"/>
    </row>
    <row r="407" spans="1:14" ht="15" customHeight="1" x14ac:dyDescent="0.2">
      <c r="A407" s="26"/>
      <c r="B407" s="27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11"/>
    </row>
    <row r="408" spans="1:14" ht="15" customHeight="1" x14ac:dyDescent="0.2">
      <c r="A408" s="26"/>
      <c r="B408" s="27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11"/>
    </row>
    <row r="409" spans="1:14" ht="15" customHeight="1" x14ac:dyDescent="0.2">
      <c r="A409" s="26"/>
      <c r="B409" s="27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11"/>
    </row>
    <row r="410" spans="1:14" ht="15" customHeight="1" x14ac:dyDescent="0.2">
      <c r="A410" s="26"/>
      <c r="B410" s="27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11"/>
    </row>
    <row r="411" spans="1:14" ht="15" customHeight="1" x14ac:dyDescent="0.2">
      <c r="A411" s="26"/>
      <c r="B411" s="27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11"/>
    </row>
    <row r="412" spans="1:14" ht="15" customHeight="1" x14ac:dyDescent="0.2">
      <c r="A412" s="26"/>
      <c r="B412" s="27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11"/>
    </row>
    <row r="413" spans="1:14" ht="15" customHeight="1" x14ac:dyDescent="0.2">
      <c r="A413" s="26"/>
      <c r="B413" s="27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11"/>
    </row>
    <row r="414" spans="1:14" ht="15" customHeight="1" x14ac:dyDescent="0.2">
      <c r="A414" s="26"/>
      <c r="B414" s="27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11"/>
    </row>
    <row r="415" spans="1:14" ht="15" customHeight="1" x14ac:dyDescent="0.2">
      <c r="A415" s="26"/>
      <c r="B415" s="27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11"/>
    </row>
    <row r="416" spans="1:14" ht="15" customHeight="1" x14ac:dyDescent="0.2">
      <c r="A416" s="26"/>
      <c r="B416" s="27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11"/>
    </row>
    <row r="417" spans="1:14" ht="15" customHeight="1" x14ac:dyDescent="0.2">
      <c r="A417" s="26"/>
      <c r="B417" s="27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11"/>
    </row>
    <row r="418" spans="1:14" ht="15" customHeight="1" x14ac:dyDescent="0.2">
      <c r="A418" s="26"/>
      <c r="B418" s="27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11"/>
    </row>
    <row r="419" spans="1:14" ht="15" customHeight="1" x14ac:dyDescent="0.2">
      <c r="A419" s="26"/>
      <c r="B419" s="27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11"/>
    </row>
    <row r="420" spans="1:14" ht="15" customHeight="1" x14ac:dyDescent="0.2">
      <c r="A420" s="26"/>
      <c r="B420" s="27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11"/>
    </row>
    <row r="421" spans="1:14" ht="15" customHeight="1" x14ac:dyDescent="0.2">
      <c r="A421" s="26"/>
      <c r="B421" s="27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11"/>
    </row>
    <row r="422" spans="1:14" ht="15" customHeight="1" x14ac:dyDescent="0.2">
      <c r="A422" s="26"/>
      <c r="B422" s="27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11"/>
    </row>
    <row r="423" spans="1:14" ht="15" customHeight="1" x14ac:dyDescent="0.2">
      <c r="A423" s="26"/>
      <c r="B423" s="27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11"/>
    </row>
    <row r="424" spans="1:14" ht="15" customHeight="1" x14ac:dyDescent="0.2">
      <c r="A424" s="26"/>
      <c r="B424" s="27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11"/>
    </row>
    <row r="425" spans="1:14" ht="15" customHeight="1" x14ac:dyDescent="0.2">
      <c r="A425" s="26"/>
      <c r="B425" s="27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11"/>
    </row>
    <row r="426" spans="1:14" ht="15" customHeight="1" x14ac:dyDescent="0.2">
      <c r="A426" s="26"/>
      <c r="B426" s="27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11"/>
    </row>
    <row r="427" spans="1:14" ht="15" customHeight="1" x14ac:dyDescent="0.2">
      <c r="A427" s="26"/>
      <c r="B427" s="27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11"/>
    </row>
    <row r="428" spans="1:14" ht="15" customHeight="1" x14ac:dyDescent="0.2">
      <c r="A428" s="26"/>
      <c r="B428" s="27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11"/>
    </row>
    <row r="429" spans="1:14" ht="15" customHeight="1" x14ac:dyDescent="0.2">
      <c r="A429" s="26"/>
      <c r="B429" s="27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11"/>
    </row>
    <row r="430" spans="1:14" ht="15" customHeight="1" x14ac:dyDescent="0.2">
      <c r="A430" s="26"/>
      <c r="B430" s="27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11"/>
    </row>
    <row r="431" spans="1:14" ht="15" customHeight="1" x14ac:dyDescent="0.2">
      <c r="A431" s="26"/>
      <c r="B431" s="27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11"/>
    </row>
    <row r="432" spans="1:14" ht="15" customHeight="1" x14ac:dyDescent="0.2">
      <c r="A432" s="26"/>
      <c r="B432" s="27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11"/>
    </row>
    <row r="433" spans="1:14" ht="15" customHeight="1" x14ac:dyDescent="0.2">
      <c r="A433" s="26"/>
      <c r="B433" s="27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11"/>
    </row>
    <row r="434" spans="1:14" ht="15" customHeight="1" x14ac:dyDescent="0.2">
      <c r="A434" s="26"/>
      <c r="B434" s="27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11"/>
    </row>
    <row r="435" spans="1:14" ht="15" customHeight="1" x14ac:dyDescent="0.2">
      <c r="A435" s="26"/>
      <c r="B435" s="27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11"/>
    </row>
    <row r="436" spans="1:14" ht="15" customHeight="1" x14ac:dyDescent="0.2">
      <c r="A436" s="26"/>
      <c r="B436" s="27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11"/>
    </row>
    <row r="437" spans="1:14" ht="15" customHeight="1" x14ac:dyDescent="0.2">
      <c r="A437" s="26"/>
      <c r="B437" s="27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11"/>
    </row>
    <row r="438" spans="1:14" ht="15" customHeight="1" x14ac:dyDescent="0.2">
      <c r="A438" s="26"/>
      <c r="B438" s="27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11"/>
    </row>
    <row r="439" spans="1:14" ht="15" customHeight="1" x14ac:dyDescent="0.2">
      <c r="A439" s="26"/>
      <c r="B439" s="27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11"/>
    </row>
    <row r="440" spans="1:14" ht="15" customHeight="1" x14ac:dyDescent="0.2">
      <c r="A440" s="26"/>
      <c r="B440" s="27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11"/>
    </row>
    <row r="441" spans="1:14" ht="15" customHeight="1" x14ac:dyDescent="0.2">
      <c r="A441" s="26"/>
      <c r="B441" s="27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11"/>
    </row>
    <row r="442" spans="1:14" ht="15" customHeight="1" x14ac:dyDescent="0.2">
      <c r="A442" s="26"/>
      <c r="B442" s="27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11"/>
    </row>
    <row r="443" spans="1:14" ht="15" customHeight="1" x14ac:dyDescent="0.2">
      <c r="A443" s="26"/>
      <c r="B443" s="27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11"/>
    </row>
    <row r="444" spans="1:14" ht="15" customHeight="1" x14ac:dyDescent="0.2">
      <c r="A444" s="26"/>
      <c r="B444" s="27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11"/>
    </row>
    <row r="445" spans="1:14" ht="15" customHeight="1" x14ac:dyDescent="0.2">
      <c r="A445" s="26"/>
      <c r="B445" s="27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11"/>
    </row>
    <row r="446" spans="1:14" ht="15" customHeight="1" x14ac:dyDescent="0.2">
      <c r="A446" s="26"/>
      <c r="B446" s="27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11"/>
    </row>
    <row r="447" spans="1:14" ht="15" customHeight="1" x14ac:dyDescent="0.2">
      <c r="A447" s="26"/>
      <c r="B447" s="27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11"/>
    </row>
    <row r="448" spans="1:14" ht="15" customHeight="1" x14ac:dyDescent="0.2">
      <c r="A448" s="26"/>
      <c r="B448" s="27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11"/>
    </row>
    <row r="449" spans="1:14" ht="15" customHeight="1" x14ac:dyDescent="0.2">
      <c r="A449" s="26"/>
      <c r="B449" s="27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11"/>
    </row>
    <row r="450" spans="1:14" ht="15" customHeight="1" x14ac:dyDescent="0.2">
      <c r="A450" s="26"/>
      <c r="B450" s="27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11"/>
    </row>
    <row r="451" spans="1:14" ht="15" customHeight="1" x14ac:dyDescent="0.2">
      <c r="A451" s="26"/>
      <c r="B451" s="27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11"/>
    </row>
    <row r="452" spans="1:14" ht="15" customHeight="1" x14ac:dyDescent="0.2">
      <c r="A452" s="26"/>
      <c r="B452" s="27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11"/>
    </row>
    <row r="453" spans="1:14" ht="15" customHeight="1" x14ac:dyDescent="0.2">
      <c r="A453" s="26"/>
      <c r="B453" s="27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11"/>
    </row>
    <row r="454" spans="1:14" ht="15" customHeight="1" x14ac:dyDescent="0.2">
      <c r="A454" s="26"/>
      <c r="B454" s="27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11"/>
    </row>
    <row r="455" spans="1:14" ht="15" customHeight="1" x14ac:dyDescent="0.2">
      <c r="A455" s="26"/>
      <c r="B455" s="27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11"/>
    </row>
    <row r="456" spans="1:14" ht="15" customHeight="1" x14ac:dyDescent="0.2">
      <c r="A456" s="26"/>
      <c r="B456" s="27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11"/>
    </row>
    <row r="457" spans="1:14" ht="15" customHeight="1" x14ac:dyDescent="0.2">
      <c r="A457" s="26"/>
      <c r="B457" s="27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11"/>
    </row>
    <row r="458" spans="1:14" ht="15" customHeight="1" x14ac:dyDescent="0.2">
      <c r="A458" s="26"/>
      <c r="B458" s="27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11"/>
    </row>
    <row r="459" spans="1:14" ht="15" customHeight="1" x14ac:dyDescent="0.2">
      <c r="A459" s="26"/>
      <c r="B459" s="27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11"/>
    </row>
    <row r="460" spans="1:14" ht="15" customHeight="1" x14ac:dyDescent="0.2">
      <c r="A460" s="26"/>
      <c r="B460" s="27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11"/>
    </row>
    <row r="461" spans="1:14" ht="15" customHeight="1" x14ac:dyDescent="0.2">
      <c r="A461" s="26"/>
      <c r="B461" s="27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11"/>
    </row>
    <row r="462" spans="1:14" ht="15" customHeight="1" x14ac:dyDescent="0.2">
      <c r="A462" s="26"/>
      <c r="B462" s="27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11"/>
    </row>
    <row r="463" spans="1:14" ht="15" customHeight="1" x14ac:dyDescent="0.2">
      <c r="A463" s="26"/>
      <c r="B463" s="27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11"/>
    </row>
    <row r="464" spans="1:14" ht="15" customHeight="1" x14ac:dyDescent="0.2">
      <c r="A464" s="26"/>
      <c r="B464" s="27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11"/>
    </row>
    <row r="465" spans="1:14" ht="15" customHeight="1" x14ac:dyDescent="0.2">
      <c r="A465" s="26"/>
      <c r="B465" s="27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11"/>
    </row>
    <row r="466" spans="1:14" ht="15" customHeight="1" x14ac:dyDescent="0.2">
      <c r="A466" s="26"/>
      <c r="B466" s="27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11"/>
    </row>
    <row r="467" spans="1:14" ht="15" customHeight="1" x14ac:dyDescent="0.2">
      <c r="A467" s="26"/>
      <c r="B467" s="27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11"/>
    </row>
    <row r="468" spans="1:14" ht="15" customHeight="1" x14ac:dyDescent="0.2">
      <c r="A468" s="26"/>
      <c r="B468" s="27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11"/>
    </row>
    <row r="469" spans="1:14" ht="15" customHeight="1" x14ac:dyDescent="0.2">
      <c r="A469" s="26"/>
      <c r="B469" s="27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11"/>
    </row>
    <row r="470" spans="1:14" ht="15" customHeight="1" x14ac:dyDescent="0.2">
      <c r="A470" s="26"/>
      <c r="B470" s="27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11"/>
    </row>
    <row r="471" spans="1:14" ht="15" customHeight="1" x14ac:dyDescent="0.2">
      <c r="A471" s="26"/>
      <c r="B471" s="27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11"/>
    </row>
    <row r="472" spans="1:14" ht="15" customHeight="1" x14ac:dyDescent="0.2">
      <c r="A472" s="26"/>
      <c r="B472" s="27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11"/>
    </row>
    <row r="473" spans="1:14" ht="15" customHeight="1" x14ac:dyDescent="0.2">
      <c r="A473" s="26"/>
      <c r="B473" s="27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11"/>
    </row>
    <row r="474" spans="1:14" ht="15" customHeight="1" x14ac:dyDescent="0.2">
      <c r="A474" s="26"/>
      <c r="B474" s="27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11"/>
    </row>
    <row r="475" spans="1:14" ht="15" customHeight="1" x14ac:dyDescent="0.2">
      <c r="A475" s="26"/>
      <c r="B475" s="27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11"/>
    </row>
    <row r="476" spans="1:14" ht="15" customHeight="1" x14ac:dyDescent="0.2">
      <c r="A476" s="26"/>
      <c r="B476" s="27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11"/>
    </row>
    <row r="477" spans="1:14" ht="15" customHeight="1" x14ac:dyDescent="0.2">
      <c r="A477" s="26"/>
      <c r="B477" s="27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11"/>
    </row>
    <row r="478" spans="1:14" ht="15" customHeight="1" x14ac:dyDescent="0.2">
      <c r="A478" s="26"/>
      <c r="B478" s="27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11"/>
    </row>
    <row r="479" spans="1:14" ht="15" customHeight="1" x14ac:dyDescent="0.2">
      <c r="A479" s="26"/>
      <c r="B479" s="27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11"/>
    </row>
    <row r="480" spans="1:14" ht="15" customHeight="1" x14ac:dyDescent="0.2">
      <c r="A480" s="26"/>
      <c r="B480" s="27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11"/>
    </row>
    <row r="481" spans="1:14" ht="15" customHeight="1" x14ac:dyDescent="0.2">
      <c r="A481" s="26"/>
      <c r="B481" s="27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11"/>
    </row>
    <row r="482" spans="1:14" ht="15" customHeight="1" x14ac:dyDescent="0.2">
      <c r="A482" s="26"/>
      <c r="B482" s="27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11"/>
    </row>
    <row r="483" spans="1:14" ht="15" customHeight="1" x14ac:dyDescent="0.2">
      <c r="A483" s="26"/>
      <c r="B483" s="27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11"/>
    </row>
    <row r="484" spans="1:14" ht="15" customHeight="1" x14ac:dyDescent="0.2">
      <c r="A484" s="26"/>
      <c r="B484" s="27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11"/>
    </row>
    <row r="485" spans="1:14" ht="15" customHeight="1" x14ac:dyDescent="0.2">
      <c r="A485" s="26"/>
      <c r="B485" s="27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11"/>
    </row>
    <row r="486" spans="1:14" ht="15" customHeight="1" x14ac:dyDescent="0.2">
      <c r="A486" s="26"/>
      <c r="B486" s="27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11"/>
    </row>
    <row r="487" spans="1:14" ht="15" customHeight="1" x14ac:dyDescent="0.2">
      <c r="A487" s="26"/>
      <c r="B487" s="27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11"/>
    </row>
    <row r="488" spans="1:14" ht="15" customHeight="1" x14ac:dyDescent="0.2">
      <c r="A488" s="26"/>
      <c r="B488" s="27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11"/>
    </row>
    <row r="489" spans="1:14" ht="15" customHeight="1" x14ac:dyDescent="0.2">
      <c r="A489" s="26"/>
      <c r="B489" s="27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11"/>
    </row>
    <row r="490" spans="1:14" ht="15" customHeight="1" x14ac:dyDescent="0.2">
      <c r="A490" s="26"/>
      <c r="B490" s="27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11"/>
    </row>
    <row r="491" spans="1:14" ht="15" customHeight="1" x14ac:dyDescent="0.2">
      <c r="A491" s="26"/>
      <c r="B491" s="27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11"/>
    </row>
    <row r="492" spans="1:14" ht="15" customHeight="1" x14ac:dyDescent="0.2">
      <c r="A492" s="26"/>
      <c r="B492" s="27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11"/>
    </row>
    <row r="493" spans="1:14" ht="15" customHeight="1" x14ac:dyDescent="0.2">
      <c r="A493" s="26"/>
      <c r="B493" s="27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11"/>
    </row>
    <row r="494" spans="1:14" ht="15" customHeight="1" x14ac:dyDescent="0.2">
      <c r="A494" s="26"/>
      <c r="B494" s="2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11"/>
    </row>
    <row r="495" spans="1:14" ht="15" customHeight="1" x14ac:dyDescent="0.2">
      <c r="A495" s="26"/>
      <c r="B495" s="2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11"/>
    </row>
    <row r="496" spans="1:14" ht="15" customHeight="1" x14ac:dyDescent="0.2">
      <c r="A496" s="26"/>
      <c r="B496" s="2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11"/>
    </row>
    <row r="497" spans="1:14" ht="15" customHeight="1" x14ac:dyDescent="0.2">
      <c r="A497" s="26"/>
      <c r="B497" s="2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11"/>
    </row>
    <row r="498" spans="1:14" ht="15" customHeight="1" x14ac:dyDescent="0.2">
      <c r="A498" s="26"/>
      <c r="B498" s="2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11"/>
    </row>
    <row r="499" spans="1:14" ht="15" customHeight="1" x14ac:dyDescent="0.2">
      <c r="A499" s="26"/>
      <c r="B499" s="2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11"/>
    </row>
    <row r="500" spans="1:14" ht="15" customHeight="1" x14ac:dyDescent="0.2">
      <c r="A500" s="26"/>
      <c r="B500" s="2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11"/>
    </row>
    <row r="501" spans="1:14" ht="15" customHeight="1" x14ac:dyDescent="0.2">
      <c r="A501" s="26"/>
      <c r="B501" s="2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11"/>
    </row>
    <row r="502" spans="1:14" ht="15" customHeight="1" x14ac:dyDescent="0.2">
      <c r="A502" s="26"/>
      <c r="B502" s="2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11"/>
    </row>
    <row r="503" spans="1:14" ht="15" customHeight="1" x14ac:dyDescent="0.2">
      <c r="A503" s="26"/>
      <c r="B503" s="2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11"/>
    </row>
    <row r="504" spans="1:14" ht="15" customHeight="1" x14ac:dyDescent="0.2">
      <c r="A504" s="26"/>
      <c r="B504" s="2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11"/>
    </row>
    <row r="505" spans="1:14" ht="15" customHeight="1" x14ac:dyDescent="0.2">
      <c r="A505" s="26"/>
      <c r="B505" s="2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11"/>
    </row>
    <row r="506" spans="1:14" ht="15" customHeight="1" x14ac:dyDescent="0.2">
      <c r="A506" s="26"/>
      <c r="B506" s="2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11"/>
    </row>
    <row r="507" spans="1:14" ht="15" customHeight="1" x14ac:dyDescent="0.2">
      <c r="A507" s="26"/>
      <c r="B507" s="2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11"/>
    </row>
    <row r="508" spans="1:14" ht="15" customHeight="1" x14ac:dyDescent="0.2">
      <c r="A508" s="26"/>
      <c r="B508" s="2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11"/>
    </row>
    <row r="509" spans="1:14" ht="15" customHeight="1" x14ac:dyDescent="0.2">
      <c r="A509" s="26"/>
      <c r="B509" s="2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11"/>
    </row>
    <row r="510" spans="1:14" ht="15" customHeight="1" x14ac:dyDescent="0.2">
      <c r="A510" s="26"/>
      <c r="B510" s="2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11"/>
    </row>
    <row r="511" spans="1:14" ht="15" customHeight="1" x14ac:dyDescent="0.2">
      <c r="A511" s="26"/>
      <c r="B511" s="2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11"/>
    </row>
    <row r="512" spans="1:14" ht="15" customHeight="1" x14ac:dyDescent="0.2">
      <c r="A512" s="26"/>
      <c r="B512" s="2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11"/>
    </row>
    <row r="513" spans="1:14" ht="15" customHeight="1" x14ac:dyDescent="0.2">
      <c r="A513" s="26"/>
      <c r="B513" s="2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11"/>
    </row>
    <row r="514" spans="1:14" ht="15" customHeight="1" x14ac:dyDescent="0.2">
      <c r="A514" s="26"/>
      <c r="B514" s="2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11"/>
    </row>
    <row r="515" spans="1:14" ht="15" customHeight="1" x14ac:dyDescent="0.2">
      <c r="A515" s="26"/>
      <c r="B515" s="2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11"/>
    </row>
    <row r="516" spans="1:14" ht="15" customHeight="1" x14ac:dyDescent="0.2">
      <c r="A516" s="26"/>
      <c r="B516" s="2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11"/>
    </row>
    <row r="517" spans="1:14" ht="15" customHeight="1" x14ac:dyDescent="0.2">
      <c r="A517" s="26"/>
      <c r="B517" s="2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11"/>
    </row>
    <row r="518" spans="1:14" ht="15" customHeight="1" x14ac:dyDescent="0.2">
      <c r="A518" s="26"/>
      <c r="B518" s="2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11"/>
    </row>
    <row r="519" spans="1:14" ht="15" customHeight="1" x14ac:dyDescent="0.2">
      <c r="A519" s="26"/>
      <c r="B519" s="2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11"/>
    </row>
    <row r="520" spans="1:14" ht="15" customHeight="1" x14ac:dyDescent="0.2">
      <c r="A520" s="26"/>
      <c r="B520" s="2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11"/>
    </row>
    <row r="521" spans="1:14" ht="15" customHeight="1" x14ac:dyDescent="0.2">
      <c r="A521" s="26"/>
      <c r="B521" s="2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11"/>
    </row>
    <row r="522" spans="1:14" ht="15" customHeight="1" x14ac:dyDescent="0.2">
      <c r="A522" s="26"/>
      <c r="B522" s="2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11"/>
    </row>
    <row r="523" spans="1:14" ht="15" customHeight="1" x14ac:dyDescent="0.2">
      <c r="A523" s="26"/>
      <c r="B523" s="2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11"/>
    </row>
    <row r="524" spans="1:14" ht="15" customHeight="1" x14ac:dyDescent="0.2">
      <c r="A524" s="26"/>
      <c r="B524" s="2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11"/>
    </row>
    <row r="525" spans="1:14" ht="15" customHeight="1" x14ac:dyDescent="0.2">
      <c r="A525" s="26"/>
      <c r="B525" s="2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11"/>
    </row>
    <row r="526" spans="1:14" ht="15" customHeight="1" x14ac:dyDescent="0.2">
      <c r="A526" s="26"/>
      <c r="B526" s="2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11"/>
    </row>
    <row r="527" spans="1:14" ht="15" customHeight="1" x14ac:dyDescent="0.2">
      <c r="A527" s="26"/>
      <c r="B527" s="2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11"/>
    </row>
    <row r="528" spans="1:14" ht="15" customHeight="1" x14ac:dyDescent="0.2">
      <c r="A528" s="26"/>
      <c r="B528" s="2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11"/>
    </row>
    <row r="529" spans="1:14" ht="15" customHeight="1" x14ac:dyDescent="0.2">
      <c r="A529" s="26"/>
      <c r="B529" s="2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11"/>
    </row>
    <row r="530" spans="1:14" ht="15" customHeight="1" x14ac:dyDescent="0.2">
      <c r="A530" s="26"/>
      <c r="B530" s="2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11"/>
    </row>
    <row r="531" spans="1:14" ht="15" customHeight="1" x14ac:dyDescent="0.2">
      <c r="A531" s="26"/>
      <c r="B531" s="2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11"/>
    </row>
    <row r="532" spans="1:14" ht="15" customHeight="1" x14ac:dyDescent="0.2">
      <c r="A532" s="26"/>
      <c r="B532" s="2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11"/>
    </row>
    <row r="533" spans="1:14" ht="15" customHeight="1" x14ac:dyDescent="0.2">
      <c r="A533" s="26"/>
      <c r="B533" s="2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11"/>
    </row>
    <row r="534" spans="1:14" ht="15" customHeight="1" x14ac:dyDescent="0.2">
      <c r="A534" s="26"/>
      <c r="B534" s="2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11"/>
    </row>
    <row r="535" spans="1:14" ht="15" customHeight="1" x14ac:dyDescent="0.2">
      <c r="A535" s="26"/>
      <c r="B535" s="2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11"/>
    </row>
    <row r="536" spans="1:14" ht="15" customHeight="1" x14ac:dyDescent="0.2">
      <c r="A536" s="26"/>
      <c r="B536" s="2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11"/>
    </row>
    <row r="537" spans="1:14" ht="15" customHeight="1" x14ac:dyDescent="0.2">
      <c r="A537" s="26"/>
      <c r="B537" s="2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11"/>
    </row>
    <row r="538" spans="1:14" ht="15" customHeight="1" x14ac:dyDescent="0.2">
      <c r="A538" s="26"/>
      <c r="B538" s="2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11"/>
    </row>
    <row r="539" spans="1:14" ht="15" customHeight="1" x14ac:dyDescent="0.2">
      <c r="A539" s="26"/>
      <c r="B539" s="2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11"/>
    </row>
    <row r="540" spans="1:14" ht="15" customHeight="1" x14ac:dyDescent="0.2">
      <c r="A540" s="26"/>
      <c r="B540" s="2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11"/>
    </row>
    <row r="541" spans="1:14" ht="15" customHeight="1" x14ac:dyDescent="0.2">
      <c r="A541" s="26"/>
      <c r="B541" s="2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11"/>
    </row>
    <row r="542" spans="1:14" ht="15" customHeight="1" x14ac:dyDescent="0.2">
      <c r="A542" s="26"/>
      <c r="B542" s="2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11"/>
    </row>
    <row r="543" spans="1:14" ht="15" customHeight="1" x14ac:dyDescent="0.2">
      <c r="A543" s="26"/>
      <c r="B543" s="2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11"/>
    </row>
    <row r="544" spans="1:14" ht="15" customHeight="1" x14ac:dyDescent="0.2">
      <c r="A544" s="26"/>
      <c r="B544" s="2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11"/>
    </row>
    <row r="545" spans="1:14" ht="15" customHeight="1" x14ac:dyDescent="0.2">
      <c r="A545" s="26"/>
      <c r="B545" s="2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11"/>
    </row>
    <row r="546" spans="1:14" ht="15" customHeight="1" x14ac:dyDescent="0.2">
      <c r="A546" s="26"/>
      <c r="B546" s="2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11"/>
    </row>
    <row r="547" spans="1:14" ht="15" customHeight="1" x14ac:dyDescent="0.2">
      <c r="A547" s="26"/>
      <c r="B547" s="2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11"/>
    </row>
    <row r="548" spans="1:14" ht="15" customHeight="1" x14ac:dyDescent="0.2">
      <c r="A548" s="26"/>
      <c r="B548" s="2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11"/>
    </row>
    <row r="549" spans="1:14" ht="15" customHeight="1" x14ac:dyDescent="0.2">
      <c r="A549" s="26"/>
      <c r="B549" s="2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11"/>
    </row>
    <row r="550" spans="1:14" ht="15" customHeight="1" x14ac:dyDescent="0.2">
      <c r="A550" s="26"/>
      <c r="B550" s="2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11"/>
    </row>
    <row r="551" spans="1:14" ht="15" customHeight="1" x14ac:dyDescent="0.2">
      <c r="A551" s="26"/>
      <c r="B551" s="2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11"/>
    </row>
    <row r="552" spans="1:14" ht="15" customHeight="1" x14ac:dyDescent="0.2">
      <c r="A552" s="26"/>
      <c r="B552" s="2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11"/>
    </row>
    <row r="553" spans="1:14" ht="15" customHeight="1" x14ac:dyDescent="0.2">
      <c r="A553" s="26"/>
      <c r="B553" s="2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11"/>
    </row>
    <row r="554" spans="1:14" ht="15" customHeight="1" x14ac:dyDescent="0.2">
      <c r="A554" s="26"/>
      <c r="B554" s="2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11"/>
    </row>
    <row r="555" spans="1:14" ht="15" customHeight="1" x14ac:dyDescent="0.2">
      <c r="A555" s="26"/>
      <c r="B555" s="2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11"/>
    </row>
    <row r="556" spans="1:14" ht="15" customHeight="1" x14ac:dyDescent="0.2">
      <c r="A556" s="26"/>
      <c r="B556" s="2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11"/>
    </row>
    <row r="557" spans="1:14" ht="15" customHeight="1" x14ac:dyDescent="0.2">
      <c r="A557" s="26"/>
      <c r="B557" s="2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11"/>
    </row>
    <row r="558" spans="1:14" ht="15" customHeight="1" x14ac:dyDescent="0.2">
      <c r="A558" s="26"/>
      <c r="B558" s="2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11"/>
    </row>
    <row r="559" spans="1:14" ht="15" customHeight="1" x14ac:dyDescent="0.2">
      <c r="A559" s="26"/>
      <c r="B559" s="2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11"/>
    </row>
    <row r="560" spans="1:14" ht="15" customHeight="1" x14ac:dyDescent="0.2">
      <c r="A560" s="26"/>
      <c r="B560" s="2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11"/>
    </row>
  </sheetData>
  <mergeCells count="7">
    <mergeCell ref="A1:N1"/>
    <mergeCell ref="A2:F2"/>
    <mergeCell ref="A3:A4"/>
    <mergeCell ref="B3:B4"/>
    <mergeCell ref="C3:C4"/>
    <mergeCell ref="D3:M3"/>
    <mergeCell ref="N3:N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2023-12-05T06:42:44Z</dcterms:created>
  <dcterms:modified xsi:type="dcterms:W3CDTF">2023-12-05T06:42:44Z</dcterms:modified>
</cp:coreProperties>
</file>